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ATOSMEM\Desktop\7.2.3\"/>
    </mc:Choice>
  </mc:AlternateContent>
  <xr:revisionPtr revIDLastSave="0" documentId="8_{AAE8D8FF-CEA1-41E3-BFA6-CC3E9BFDB3F1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Incremento Neto BEP" sheetId="1" r:id="rId1"/>
    <sheet name="Calculo semestral" sheetId="2" r:id="rId2"/>
  </sheet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D140" i="1" l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l="1"/>
  <c r="D177" i="1" s="1"/>
  <c r="D178" i="1" s="1"/>
  <c r="D179" i="1" s="1"/>
  <c r="D180" i="1" s="1"/>
  <c r="D181" i="1" s="1"/>
</calcChain>
</file>

<file path=xl/sharedStrings.xml><?xml version="1.0" encoding="utf-8"?>
<sst xmlns="http://schemas.openxmlformats.org/spreadsheetml/2006/main" count="192" uniqueCount="23">
  <si>
    <t>AÑO</t>
  </si>
  <si>
    <t>MES</t>
  </si>
  <si>
    <t>Ahorro de combustibles por la Optimización Generación Eléctrica y Eficiencia Energética en el Sector de Hidrocarburos 
(BEP)</t>
  </si>
  <si>
    <t>Ahorro acumulado de combustibles por la Optimización Generación Eléctrica y Eficiencia Energética en el Sector de Hidrocarburos 
(BEP)</t>
  </si>
  <si>
    <t>Semestre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</si>
  <si>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</si>
  <si>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</si>
  <si>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</si>
  <si>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</si>
  <si>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</si>
  <si>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</si>
  <si>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</si>
  <si>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</si>
  <si>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</si>
  <si>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</si>
  <si>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</si>
  <si>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>Diciembre</t>
  </si>
  <si>
    <t xml:space="preserve">Julio </t>
  </si>
  <si>
    <t>Sum of Ahorro de combustibles por la Optimización Generación Eléctrica y Eficiencia Energética en el Sector de Hidrocarburos 
(BEP)</t>
  </si>
  <si>
    <t>Total</t>
  </si>
  <si>
    <t>Grand Total</t>
  </si>
  <si>
    <t xml:space="preserve">Fuente: </t>
  </si>
  <si>
    <t xml:space="preserve">Fuente primaria | EP PETROECUADOR - Business Intelligence. Sistema de Gestión de Indicadores de Eficiencia Energética (SGI-EE)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</si>
</sst>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0"/>
      <color theme="1"/>
      <name val="Swiss721 bt"/>
      <family val="2"/>
    </font>
    <font>
      <sz val="10"/>
      <color theme="1"/>
      <name val="Swiss721 bt"/>
      <family val="2"/>
    </font>
    <font>
      <sz val="10"/>
      <color theme="1"/>
      <name val="Swis721 Lt BT"/>
      <family val="2"/>
    </font>
    <font>
      <sz val="10"/>
      <color theme="1"/>
      <name val="Swis721 Lt B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9" fontId="2" fillId="0" borderId="0" xfId="1" applyNumberFormat="1" applyFont="1" applyAlignment="1">
      <alignment horizontal="right" indent="1"/>
    </xf>
    <xf numFmtId="39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right" indent="1"/>
    </xf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2" fillId="0" borderId="0" xfId="0" applyNumberFormat="1" applyFont="1"/>
    <xf numFmtId="39" fontId="2" fillId="0" borderId="0" xfId="0" applyNumberFormat="1" applyFont="1"/>
  </cellXfs>
  <cellStyles count="2">
    <cellStyle name="Millares" xfId="1" builtinId="3"/>
    <cellStyle name="Normal" xfId="0" builtinId="0"/>
  </cellStyles>
  <dxfs count="13"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is721 Lt BT"/>
        <scheme val="none"/>
      </font>
      <numFmt numFmtId="165" formatCode="#,##0.00_);\(#,##0.00\)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numFmt numFmtId="165" formatCode="#,##0.00_);\(#,##0.00\)"/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is721 Lt BT"/>
        <scheme val="none"/>
      </font>
      <numFmt numFmtId="165" formatCode="#,##0.00_);\(#,##0.00\)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numFmt numFmtId="165" formatCode="#,##0.00_);\(#,##0.00\)"/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wis721 Lt B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doiza, Angel" refreshedDate="45681.637371759258" createdVersion="1" refreshedVersion="6" recordCount="180" xr:uid="{00000000-000A-0000-FFFF-FFFFA6000000}">
  <cacheSource type="worksheet">
    <worksheetSource name="Tabla1"/>
  </cacheSource>
  <cacheFields count="5">
    <cacheField name="AÑO" numFmtId="0">
      <sharedItems containsSemiMixedTypes="0" containsString="0" containsNumber="1" containsInteger="1" minValue="2010" maxValue="2024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MES" numFmtId="0">
      <sharedItems/>
    </cacheField>
    <cacheField name="Ahorro de combustibles por la Optimización Generación Eléctrica y Eficiencia Energética en el Sector de Hidrocarburos _x000a_(BEP)" numFmtId="39">
      <sharedItems containsSemiMixedTypes="0" containsString="0" containsNumber="1" minValue="48445.298018824295" maxValue="376960.44976524002"/>
    </cacheField>
    <cacheField name="Ahorro acumulado de combustibles por la Optimización Generación Eléctrica y Eficiencia Energética en el Sector de Hidrocarburos _x000a_(BEP)" numFmtId="39">
      <sharedItems containsSemiMixedTypes="0" containsString="0" containsNumber="1" minValue="57018.922419826631" maxValue="36447195.100000001"/>
    </cacheField>
    <cacheField name="Semestre" numFmtId="0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x v="0"/>
    <s v="Enero"/>
    <n v="57018.922419826631"/>
    <n v="57018.922419826631"/>
    <x v="0"/>
  </r>
  <r>
    <x v="0"/>
    <s v="Febrero"/>
    <n v="51960.435967381898"/>
    <n v="108979.35838720853"/>
    <x v="0"/>
  </r>
  <r>
    <x v="0"/>
    <s v="Marzo"/>
    <n v="56015.963737933169"/>
    <n v="164995.32212514168"/>
    <x v="0"/>
  </r>
  <r>
    <x v="0"/>
    <s v="Abril"/>
    <n v="56258.139413180077"/>
    <n v="221253.46153832175"/>
    <x v="0"/>
  </r>
  <r>
    <x v="0"/>
    <s v="Mayo"/>
    <n v="55234.762977298749"/>
    <n v="276488.2245156205"/>
    <x v="0"/>
  </r>
  <r>
    <x v="0"/>
    <s v="Junio"/>
    <n v="54125.028386103048"/>
    <n v="330613.25290172355"/>
    <x v="0"/>
  </r>
  <r>
    <x v="0"/>
    <s v="Julio"/>
    <n v="52635.738424247917"/>
    <n v="383248.99132597144"/>
    <x v="1"/>
  </r>
  <r>
    <x v="0"/>
    <s v="Agosto"/>
    <n v="55397.589740896394"/>
    <n v="438646.5810668678"/>
    <x v="1"/>
  </r>
  <r>
    <x v="0"/>
    <s v="Septiembre"/>
    <n v="57003.922520608627"/>
    <n v="495650.50358747644"/>
    <x v="1"/>
  </r>
  <r>
    <x v="0"/>
    <s v="Octubre "/>
    <n v="53413.086874244837"/>
    <n v="549063.59046172129"/>
    <x v="1"/>
  </r>
  <r>
    <x v="0"/>
    <s v="Noviembre "/>
    <n v="52923.652566627701"/>
    <n v="601987.24302834901"/>
    <x v="1"/>
  </r>
  <r>
    <x v="0"/>
    <s v="Diciembre"/>
    <n v="56404.140047544643"/>
    <n v="658391.38307589362"/>
    <x v="1"/>
  </r>
  <r>
    <x v="1"/>
    <s v="Enero"/>
    <n v="53913.174764749128"/>
    <n v="712304.55784064275"/>
    <x v="0"/>
  </r>
  <r>
    <x v="1"/>
    <s v="Febrero"/>
    <n v="48445.298018824295"/>
    <n v="760749.85585946706"/>
    <x v="0"/>
  </r>
  <r>
    <x v="1"/>
    <s v="Marzo"/>
    <n v="54055.972890277968"/>
    <n v="814805.82874974504"/>
    <x v="0"/>
  </r>
  <r>
    <x v="1"/>
    <s v="Abril"/>
    <n v="52786.495178011843"/>
    <n v="867592.32392775686"/>
    <x v="0"/>
  </r>
  <r>
    <x v="1"/>
    <s v="Mayo"/>
    <n v="57107.865849982554"/>
    <n v="924700.18977773946"/>
    <x v="0"/>
  </r>
  <r>
    <x v="1"/>
    <s v="Junio"/>
    <n v="61111.162319085146"/>
    <n v="985811.35209682456"/>
    <x v="0"/>
  </r>
  <r>
    <x v="1"/>
    <s v="Julio"/>
    <n v="67641.895882085315"/>
    <n v="1053453.2479789099"/>
    <x v="1"/>
  </r>
  <r>
    <x v="1"/>
    <s v="Agosto"/>
    <n v="68327.971529457544"/>
    <n v="1121781.2195083674"/>
    <x v="1"/>
  </r>
  <r>
    <x v="1"/>
    <s v="Septiembre"/>
    <n v="68147.49077462063"/>
    <n v="1189928.7102829879"/>
    <x v="1"/>
  </r>
  <r>
    <x v="1"/>
    <s v="Octubre "/>
    <n v="74661.615870356123"/>
    <n v="1264590.326153344"/>
    <x v="1"/>
  </r>
  <r>
    <x v="1"/>
    <s v="Noviembre "/>
    <n v="71812.327739743341"/>
    <n v="1336402.6538930873"/>
    <x v="1"/>
  </r>
  <r>
    <x v="1"/>
    <s v="Diciembre"/>
    <n v="78520.917082655564"/>
    <n v="1414923.5709757428"/>
    <x v="1"/>
  </r>
  <r>
    <x v="2"/>
    <s v="Enero"/>
    <n v="77024.184917364997"/>
    <n v="1491947.7558931077"/>
    <x v="0"/>
  </r>
  <r>
    <x v="2"/>
    <s v="Febrero"/>
    <n v="73305.365500038199"/>
    <n v="1565253.121393146"/>
    <x v="0"/>
  </r>
  <r>
    <x v="2"/>
    <s v="Marzo"/>
    <n v="79548.303683780934"/>
    <n v="1644801.4250769268"/>
    <x v="0"/>
  </r>
  <r>
    <x v="2"/>
    <s v="Abril"/>
    <n v="76489.072702632315"/>
    <n v="1721290.4977795591"/>
    <x v="0"/>
  </r>
  <r>
    <x v="2"/>
    <s v="Mayo"/>
    <n v="80889.501893810637"/>
    <n v="1802179.9996733698"/>
    <x v="0"/>
  </r>
  <r>
    <x v="2"/>
    <s v="Junio"/>
    <n v="77959.393419143918"/>
    <n v="1880139.3930925138"/>
    <x v="0"/>
  </r>
  <r>
    <x v="2"/>
    <s v="Julio"/>
    <n v="85134.540344576177"/>
    <n v="1965273.9334370899"/>
    <x v="1"/>
  </r>
  <r>
    <x v="2"/>
    <s v="Agosto"/>
    <n v="83860.774791840697"/>
    <n v="2049134.7082289306"/>
    <x v="1"/>
  </r>
  <r>
    <x v="2"/>
    <s v="Septiembre"/>
    <n v="81625.938580743736"/>
    <n v="2130760.6468096743"/>
    <x v="1"/>
  </r>
  <r>
    <x v="2"/>
    <s v="Octubre "/>
    <n v="83996.588304729157"/>
    <n v="2214757.2351144035"/>
    <x v="1"/>
  </r>
  <r>
    <x v="2"/>
    <s v="Noviembre "/>
    <n v="84337.61215487498"/>
    <n v="2299094.8472692785"/>
    <x v="1"/>
  </r>
  <r>
    <x v="2"/>
    <s v="Diciembre"/>
    <n v="86919.249218045617"/>
    <n v="2386014.0964873242"/>
    <x v="1"/>
  </r>
  <r>
    <x v="3"/>
    <s v="Enero"/>
    <n v="83447.728888766054"/>
    <n v="2469461.8253760901"/>
    <x v="0"/>
  </r>
  <r>
    <x v="3"/>
    <s v="Febrero"/>
    <n v="80427.858533779785"/>
    <n v="2549889.6839098698"/>
    <x v="0"/>
  </r>
  <r>
    <x v="3"/>
    <s v="Marzo"/>
    <n v="88290.972988847105"/>
    <n v="2638180.6568987169"/>
    <x v="0"/>
  </r>
  <r>
    <x v="3"/>
    <s v="Abril"/>
    <n v="85198.589862150024"/>
    <n v="2723379.2467608671"/>
    <x v="0"/>
  </r>
  <r>
    <x v="3"/>
    <s v="Mayo"/>
    <n v="90111.144796558743"/>
    <n v="2813490.3915574257"/>
    <x v="0"/>
  </r>
  <r>
    <x v="3"/>
    <s v="Junio"/>
    <n v="79822.184230862724"/>
    <n v="2893312.5757882884"/>
    <x v="0"/>
  </r>
  <r>
    <x v="3"/>
    <s v="Julio"/>
    <n v="89245.024036930554"/>
    <n v="2982557.5998252188"/>
    <x v="1"/>
  </r>
  <r>
    <x v="3"/>
    <s v="Agosto"/>
    <n v="89928.336879717201"/>
    <n v="3072485.936704936"/>
    <x v="1"/>
  </r>
  <r>
    <x v="3"/>
    <s v="Septiembre"/>
    <n v="83883.268549147251"/>
    <n v="3156369.205254083"/>
    <x v="1"/>
  </r>
  <r>
    <x v="3"/>
    <s v="Octubre "/>
    <n v="82826.997454354729"/>
    <n v="3239196.2027084376"/>
    <x v="1"/>
  </r>
  <r>
    <x v="3"/>
    <s v="Noviembre "/>
    <n v="88753.391670453653"/>
    <n v="3327949.5943788914"/>
    <x v="1"/>
  </r>
  <r>
    <x v="3"/>
    <s v="Diciembre"/>
    <n v="93355.840958717657"/>
    <n v="3421305.4353376091"/>
    <x v="1"/>
  </r>
  <r>
    <x v="4"/>
    <s v="Enero"/>
    <n v="105088.71522859205"/>
    <n v="3526394.1505662012"/>
    <x v="0"/>
  </r>
  <r>
    <x v="4"/>
    <s v="Febrero"/>
    <n v="97213.92507323483"/>
    <n v="3623608.075639436"/>
    <x v="0"/>
  </r>
  <r>
    <x v="4"/>
    <s v="Marzo"/>
    <n v="108725.77630519972"/>
    <n v="3732333.8519446356"/>
    <x v="0"/>
  </r>
  <r>
    <x v="4"/>
    <s v="Abril"/>
    <n v="110305.20166633822"/>
    <n v="3842639.053610974"/>
    <x v="0"/>
  </r>
  <r>
    <x v="4"/>
    <s v="Mayo"/>
    <n v="112921.46809691971"/>
    <n v="3955560.5217078938"/>
    <x v="0"/>
  </r>
  <r>
    <x v="4"/>
    <s v="Junio"/>
    <n v="110415.11187369622"/>
    <n v="4065975.6335815899"/>
    <x v="0"/>
  </r>
  <r>
    <x v="4"/>
    <s v="Julio"/>
    <n v="114903.87477623625"/>
    <n v="4180879.5083578262"/>
    <x v="1"/>
  </r>
  <r>
    <x v="4"/>
    <s v="Agosto"/>
    <n v="118773.71014064722"/>
    <n v="4299653.2184984731"/>
    <x v="1"/>
  </r>
  <r>
    <x v="4"/>
    <s v="Septiembre"/>
    <n v="114076.91143230925"/>
    <n v="4413730.1299307821"/>
    <x v="1"/>
  </r>
  <r>
    <x v="4"/>
    <s v="Octubre "/>
    <n v="128871.17198365355"/>
    <n v="4542601.3019144358"/>
    <x v="1"/>
  </r>
  <r>
    <x v="4"/>
    <s v="Noviembre "/>
    <n v="129619.91155180355"/>
    <n v="4672221.2134662392"/>
    <x v="1"/>
  </r>
  <r>
    <x v="4"/>
    <s v="Diciembre"/>
    <n v="132529.23739169954"/>
    <n v="4804750.4508579383"/>
    <x v="1"/>
  </r>
  <r>
    <x v="5"/>
    <s v="Enero"/>
    <n v="132156.44311003014"/>
    <n v="4936906.8939679684"/>
    <x v="0"/>
  </r>
  <r>
    <x v="5"/>
    <s v="Febrero"/>
    <n v="123580.81321695531"/>
    <n v="5060487.7071849238"/>
    <x v="0"/>
  </r>
  <r>
    <x v="5"/>
    <s v="Marzo"/>
    <n v="145903.97052041467"/>
    <n v="5206391.6777053382"/>
    <x v="0"/>
  </r>
  <r>
    <x v="5"/>
    <s v="Abril"/>
    <n v="142897.3627967693"/>
    <n v="5349289.0405021077"/>
    <x v="0"/>
  </r>
  <r>
    <x v="5"/>
    <s v="Mayo"/>
    <n v="143572.61561107557"/>
    <n v="5492861.6561131831"/>
    <x v="0"/>
  </r>
  <r>
    <x v="5"/>
    <s v="Junio"/>
    <n v="142533.2814843021"/>
    <n v="5635394.9375974853"/>
    <x v="0"/>
  </r>
  <r>
    <x v="5"/>
    <s v="Julio"/>
    <n v="145744.74525830452"/>
    <n v="5781139.6828557895"/>
    <x v="1"/>
  </r>
  <r>
    <x v="5"/>
    <s v="Agosto"/>
    <n v="144863.72070714025"/>
    <n v="5926003.4035629295"/>
    <x v="1"/>
  </r>
  <r>
    <x v="5"/>
    <s v="Septiembre"/>
    <n v="149616.4847528094"/>
    <n v="6075619.8883157391"/>
    <x v="1"/>
  </r>
  <r>
    <x v="5"/>
    <s v="Octubre "/>
    <n v="156981.84755596332"/>
    <n v="6232601.7358717024"/>
    <x v="1"/>
  </r>
  <r>
    <x v="5"/>
    <s v="Noviembre "/>
    <n v="154673.79566621117"/>
    <n v="6387275.5315379137"/>
    <x v="1"/>
  </r>
  <r>
    <x v="5"/>
    <s v="Diciembre"/>
    <n v="164121.72876712724"/>
    <n v="6551397.2603050405"/>
    <x v="1"/>
  </r>
  <r>
    <x v="6"/>
    <s v="Enero"/>
    <n v="171961.0950061554"/>
    <n v="6723358.3553111963"/>
    <x v="0"/>
  </r>
  <r>
    <x v="6"/>
    <s v="Febrero"/>
    <n v="161330.14344688965"/>
    <n v="6884688.498758086"/>
    <x v="0"/>
  </r>
  <r>
    <x v="6"/>
    <s v="Marzo"/>
    <n v="176537.25642576395"/>
    <n v="7061225.7551838495"/>
    <x v="0"/>
  </r>
  <r>
    <x v="6"/>
    <s v="Abril"/>
    <n v="178757.09782419831"/>
    <n v="7239982.8530080477"/>
    <x v="0"/>
  </r>
  <r>
    <x v="6"/>
    <s v="Mayo"/>
    <n v="190346.20328173612"/>
    <n v="7430329.0562897837"/>
    <x v="0"/>
  </r>
  <r>
    <x v="6"/>
    <s v="Junio"/>
    <n v="189235.16524248064"/>
    <n v="7619564.2215322647"/>
    <x v="0"/>
  </r>
  <r>
    <x v="6"/>
    <s v="Julio"/>
    <n v="189592.94734648176"/>
    <n v="7809157.1688787462"/>
    <x v="1"/>
  </r>
  <r>
    <x v="6"/>
    <s v="Agosto"/>
    <n v="182493.09616689562"/>
    <n v="7991650.2650456419"/>
    <x v="1"/>
  </r>
  <r>
    <x v="6"/>
    <s v="Septiembre"/>
    <n v="186227.99643381708"/>
    <n v="8177878.2614794588"/>
    <x v="1"/>
  </r>
  <r>
    <x v="6"/>
    <s v="Octubre "/>
    <n v="198883.49047333095"/>
    <n v="8376761.7519527897"/>
    <x v="1"/>
  </r>
  <r>
    <x v="6"/>
    <s v="Noviembre "/>
    <n v="181831.9387829203"/>
    <n v="8558593.6907357108"/>
    <x v="1"/>
  </r>
  <r>
    <x v="6"/>
    <s v="Diciembre"/>
    <n v="187454.64960295518"/>
    <n v="8746048.340338666"/>
    <x v="1"/>
  </r>
  <r>
    <x v="7"/>
    <s v="Enero"/>
    <n v="180962.45462841081"/>
    <n v="8927010.7949670777"/>
    <x v="0"/>
  </r>
  <r>
    <x v="7"/>
    <s v="Febrero"/>
    <n v="159876.32127131132"/>
    <n v="9086887.1162383892"/>
    <x v="0"/>
  </r>
  <r>
    <x v="7"/>
    <s v="Marzo"/>
    <n v="176704.00215725959"/>
    <n v="9263591.1183956489"/>
    <x v="0"/>
  </r>
  <r>
    <x v="7"/>
    <s v="Abril"/>
    <n v="176001.33907423771"/>
    <n v="9439592.4574698862"/>
    <x v="0"/>
  </r>
  <r>
    <x v="7"/>
    <s v="Mayo"/>
    <n v="186474.46882704151"/>
    <n v="9626066.926296927"/>
    <x v="0"/>
  </r>
  <r>
    <x v="7"/>
    <s v="Junio"/>
    <n v="184355.29885883952"/>
    <n v="9810422.2251557671"/>
    <x v="0"/>
  </r>
  <r>
    <x v="7"/>
    <s v="Julio"/>
    <n v="194533.3283352729"/>
    <n v="10004955.553491039"/>
    <x v="1"/>
  </r>
  <r>
    <x v="7"/>
    <s v="Agosto"/>
    <n v="194413.83330771109"/>
    <n v="10199369.386798751"/>
    <x v="1"/>
  </r>
  <r>
    <x v="7"/>
    <s v="Septiembre"/>
    <n v="210824.06084138155"/>
    <n v="10410193.447640132"/>
    <x v="1"/>
  </r>
  <r>
    <x v="7"/>
    <s v="Octubre "/>
    <n v="231627.56934482511"/>
    <n v="10641821.016984958"/>
    <x v="1"/>
  </r>
  <r>
    <x v="7"/>
    <s v="Noviembre "/>
    <n v="241450.70264105644"/>
    <n v="10883271.719626015"/>
    <x v="1"/>
  </r>
  <r>
    <x v="7"/>
    <s v="Diciembre"/>
    <n v="250439.32904630428"/>
    <n v="11133711.048672318"/>
    <x v="1"/>
  </r>
  <r>
    <x v="8"/>
    <s v="Enero"/>
    <n v="255982.19"/>
    <n v="11389693.238672318"/>
    <x v="0"/>
  </r>
  <r>
    <x v="8"/>
    <s v="Febrero"/>
    <n v="241100.94"/>
    <n v="11630794.178672317"/>
    <x v="0"/>
  </r>
  <r>
    <x v="8"/>
    <s v="Marzo"/>
    <n v="261220.12"/>
    <n v="11892014.298672317"/>
    <x v="0"/>
  </r>
  <r>
    <x v="8"/>
    <s v="Abril"/>
    <n v="281014.25"/>
    <n v="12173028.548672317"/>
    <x v="0"/>
  </r>
  <r>
    <x v="8"/>
    <s v="Mayo"/>
    <n v="282265.69"/>
    <n v="12455294.238672316"/>
    <x v="0"/>
  </r>
  <r>
    <x v="8"/>
    <s v="Junio"/>
    <n v="271806.12"/>
    <n v="12727100.358672315"/>
    <x v="0"/>
  </r>
  <r>
    <x v="8"/>
    <s v="Julio"/>
    <n v="302770.94999999995"/>
    <n v="13029871.308672315"/>
    <x v="1"/>
  </r>
  <r>
    <x v="8"/>
    <s v="Agosto"/>
    <n v="297640.22410346346"/>
    <n v="13327511.532775778"/>
    <x v="1"/>
  </r>
  <r>
    <x v="8"/>
    <s v="Septiembre"/>
    <n v="286573.2874907506"/>
    <n v="13614084.820266528"/>
    <x v="1"/>
  </r>
  <r>
    <x v="8"/>
    <s v="Octubre "/>
    <n v="295681.39037291898"/>
    <n v="13909766.210639447"/>
    <x v="1"/>
  </r>
  <r>
    <x v="8"/>
    <s v="Noviembre "/>
    <n v="294185.18229280377"/>
    <n v="14203951.392932251"/>
    <x v="1"/>
  </r>
  <r>
    <x v="8"/>
    <s v="Diciembre"/>
    <n v="309675.36589105567"/>
    <n v="14513626.758823307"/>
    <x v="1"/>
  </r>
  <r>
    <x v="9"/>
    <s v="Enero"/>
    <n v="318320.7"/>
    <n v="14831947.458823306"/>
    <x v="0"/>
  </r>
  <r>
    <x v="9"/>
    <s v="Febrero"/>
    <n v="283343.21000000002"/>
    <n v="15115290.668823307"/>
    <x v="0"/>
  </r>
  <r>
    <x v="9"/>
    <s v="Marzo"/>
    <n v="321598.32"/>
    <n v="15436888.988823308"/>
    <x v="0"/>
  </r>
  <r>
    <x v="9"/>
    <s v="Abril"/>
    <n v="310969.65999999997"/>
    <n v="15747858.648823308"/>
    <x v="0"/>
  </r>
  <r>
    <x v="9"/>
    <s v="Mayo"/>
    <n v="320438.03999999998"/>
    <n v="16068296.688823307"/>
    <x v="0"/>
  </r>
  <r>
    <x v="9"/>
    <s v="Junio"/>
    <n v="309752.75"/>
    <n v="16378049.438823307"/>
    <x v="0"/>
  </r>
  <r>
    <x v="9"/>
    <s v="Julio"/>
    <n v="321486.96000000002"/>
    <n v="16699536.398823308"/>
    <x v="1"/>
  </r>
  <r>
    <x v="9"/>
    <s v="Agosto"/>
    <n v="318093.03999999998"/>
    <n v="17017629.438823309"/>
    <x v="1"/>
  </r>
  <r>
    <x v="9"/>
    <s v="Septiembre"/>
    <n v="308017.18"/>
    <n v="17325646.618823308"/>
    <x v="1"/>
  </r>
  <r>
    <x v="9"/>
    <s v="Octubre "/>
    <n v="272342.39"/>
    <n v="17597989.008823309"/>
    <x v="1"/>
  </r>
  <r>
    <x v="9"/>
    <s v="Noviembre "/>
    <n v="305425.48"/>
    <n v="17903414.48882331"/>
    <x v="1"/>
  </r>
  <r>
    <x v="9"/>
    <s v="Diciembre"/>
    <n v="312639.53999999998"/>
    <n v="18216054.028823309"/>
    <x v="1"/>
  </r>
  <r>
    <x v="10"/>
    <s v="Enero"/>
    <n v="314322.25"/>
    <n v="18530376.278823309"/>
    <x v="0"/>
  </r>
  <r>
    <x v="10"/>
    <s v="Febrero"/>
    <n v="293930.62"/>
    <n v="18824306.89882331"/>
    <x v="0"/>
  </r>
  <r>
    <x v="10"/>
    <s v="Marzo"/>
    <n v="320678.8"/>
    <n v="19144985.69882331"/>
    <x v="0"/>
  </r>
  <r>
    <x v="10"/>
    <s v="Abril"/>
    <n v="147471.85"/>
    <n v="19292457.548823312"/>
    <x v="0"/>
  </r>
  <r>
    <x v="10"/>
    <s v="Mayo"/>
    <n v="186226"/>
    <n v="19478683.548823312"/>
    <x v="0"/>
  </r>
  <r>
    <x v="10"/>
    <s v="Junio"/>
    <n v="297435.65000000002"/>
    <n v="19776119.19882331"/>
    <x v="0"/>
  </r>
  <r>
    <x v="10"/>
    <s v="Julio"/>
    <n v="313866.28999999998"/>
    <n v="20089985.48882331"/>
    <x v="1"/>
  </r>
  <r>
    <x v="10"/>
    <s v="Agosto"/>
    <n v="324906.48"/>
    <n v="20414891.96882331"/>
    <x v="1"/>
  </r>
  <r>
    <x v="10"/>
    <s v="Septiembre"/>
    <n v="308746.8"/>
    <n v="20723638.768823311"/>
    <x v="1"/>
  </r>
  <r>
    <x v="10"/>
    <s v="Octubre "/>
    <n v="310063.28999999998"/>
    <n v="21033702.05882331"/>
    <x v="1"/>
  </r>
  <r>
    <x v="10"/>
    <s v="Noviembre "/>
    <n v="304765.21999999997"/>
    <n v="21338467.278823309"/>
    <x v="1"/>
  </r>
  <r>
    <x v="10"/>
    <s v="Diciembre"/>
    <n v="317303.71000000002"/>
    <n v="21655770.98882331"/>
    <x v="1"/>
  </r>
  <r>
    <x v="11"/>
    <s v="Enero"/>
    <n v="315688.03000000003"/>
    <n v="21971459.018823311"/>
    <x v="0"/>
  </r>
  <r>
    <x v="11"/>
    <s v="Febrero"/>
    <n v="285975.03999999998"/>
    <n v="22257434.05882331"/>
    <x v="0"/>
  </r>
  <r>
    <x v="11"/>
    <s v="Marzo"/>
    <n v="318725.23"/>
    <n v="22576159.28882331"/>
    <x v="0"/>
  </r>
  <r>
    <x v="11"/>
    <s v="Abril"/>
    <n v="296586.98"/>
    <n v="22872746.268823311"/>
    <x v="0"/>
  </r>
  <r>
    <x v="11"/>
    <s v="Mayo"/>
    <n v="301816.08"/>
    <n v="23174562.348823309"/>
    <x v="0"/>
  </r>
  <r>
    <x v="11"/>
    <s v="Junio"/>
    <n v="291240.62"/>
    <n v="23465802.96882331"/>
    <x v="0"/>
  </r>
  <r>
    <x v="11"/>
    <s v="Julio "/>
    <n v="309314.90999999997"/>
    <n v="23775117.87882331"/>
    <x v="1"/>
  </r>
  <r>
    <x v="11"/>
    <s v="Agosto"/>
    <n v="350792.98"/>
    <n v="24125910.858823311"/>
    <x v="1"/>
  </r>
  <r>
    <x v="11"/>
    <s v="Septiembre"/>
    <n v="326518.89"/>
    <n v="24452429.748823311"/>
    <x v="1"/>
  </r>
  <r>
    <x v="11"/>
    <s v="Octubre "/>
    <n v="335108.5"/>
    <n v="24787538.248823311"/>
    <x v="1"/>
  </r>
  <r>
    <x v="11"/>
    <s v="Noviembre "/>
    <n v="321069.43"/>
    <n v="25108607.678823311"/>
    <x v="1"/>
  </r>
  <r>
    <x v="11"/>
    <s v="Diciembre"/>
    <n v="209236.33"/>
    <n v="25317844.008823309"/>
    <x v="1"/>
  </r>
  <r>
    <x v="12"/>
    <s v="Enero"/>
    <n v="312212.26508941571"/>
    <n v="25630056.273912724"/>
    <x v="0"/>
  </r>
  <r>
    <x v="12"/>
    <s v="Febrero"/>
    <n v="312498.044787933"/>
    <n v="25942554.318700656"/>
    <x v="0"/>
  </r>
  <r>
    <x v="12"/>
    <s v="Marzo"/>
    <n v="356971.68817305472"/>
    <n v="26299526.006873712"/>
    <x v="0"/>
  </r>
  <r>
    <x v="12"/>
    <s v="Abril"/>
    <n v="353810.45022940176"/>
    <n v="26653336.457103115"/>
    <x v="0"/>
  </r>
  <r>
    <x v="12"/>
    <s v="Mayo"/>
    <n v="376960.44976524002"/>
    <n v="27030296.906868353"/>
    <x v="0"/>
  </r>
  <r>
    <x v="12"/>
    <s v="Junio"/>
    <n v="305090.75218527799"/>
    <n v="27335387.659053631"/>
    <x v="0"/>
  </r>
  <r>
    <x v="12"/>
    <s v="Julio "/>
    <n v="316785.38655987527"/>
    <n v="27652173.045613505"/>
    <x v="1"/>
  </r>
  <r>
    <x v="12"/>
    <s v="Agosto"/>
    <n v="328559.35005528561"/>
    <n v="27980732.39566879"/>
    <x v="1"/>
  </r>
  <r>
    <x v="12"/>
    <s v="Septiembre"/>
    <n v="313633.84016573714"/>
    <n v="28294366.235834528"/>
    <x v="1"/>
  </r>
  <r>
    <x v="12"/>
    <s v="Octubre "/>
    <n v="328348.7371220733"/>
    <n v="28622714.972956602"/>
    <x v="1"/>
  </r>
  <r>
    <x v="12"/>
    <s v="Noviembre "/>
    <n v="314212.9194965178"/>
    <n v="28936927.892453119"/>
    <x v="1"/>
  </r>
  <r>
    <x v="12"/>
    <s v="Diciembre"/>
    <n v="316429.73871551675"/>
    <n v="29253357.631168637"/>
    <x v="1"/>
  </r>
  <r>
    <x v="13"/>
    <s v="Enero"/>
    <n v="297197.52469907008"/>
    <n v="29550555.155867707"/>
    <x v="0"/>
  </r>
  <r>
    <x v="13"/>
    <s v="Febrero"/>
    <n v="238709.1273205106"/>
    <n v="29789264.283188216"/>
    <x v="0"/>
  </r>
  <r>
    <x v="13"/>
    <s v="Marzo"/>
    <n v="277080.5420945661"/>
    <n v="30066344.825282782"/>
    <x v="0"/>
  </r>
  <r>
    <x v="13"/>
    <s v="Abril"/>
    <n v="257681.71252705078"/>
    <n v="30324026.537809834"/>
    <x v="0"/>
  </r>
  <r>
    <x v="13"/>
    <s v="Mayo"/>
    <n v="280836.37535756722"/>
    <n v="30604862.913167402"/>
    <x v="0"/>
  </r>
  <r>
    <x v="13"/>
    <s v="Junio"/>
    <n v="276480.7869476325"/>
    <n v="30881343.700115036"/>
    <x v="0"/>
  </r>
  <r>
    <x v="13"/>
    <s v="Julio "/>
    <n v="286951.20762870193"/>
    <n v="31168294.907743737"/>
    <x v="1"/>
  </r>
  <r>
    <x v="13"/>
    <s v="Agosto"/>
    <n v="291888.34453551349"/>
    <n v="31460183.252279252"/>
    <x v="1"/>
  </r>
  <r>
    <x v="13"/>
    <s v="Septiembre"/>
    <n v="277669.55052463617"/>
    <n v="31737852.802803889"/>
    <x v="1"/>
  </r>
  <r>
    <x v="13"/>
    <s v="Octubre "/>
    <n v="284094.31671500433"/>
    <n v="32021947.119518895"/>
    <x v="1"/>
  </r>
  <r>
    <x v="13"/>
    <s v="Noviembre "/>
    <n v="276032.97110797657"/>
    <n v="32297980.090626873"/>
    <x v="1"/>
  </r>
  <r>
    <x v="13"/>
    <s v="Diciembre"/>
    <n v="279164.72937313322"/>
    <n v="32577144.820000008"/>
    <x v="1"/>
  </r>
  <r>
    <x v="14"/>
    <s v="Enero"/>
    <n v="347405.36597565387"/>
    <n v="32924550.185975663"/>
    <x v="0"/>
  </r>
  <r>
    <x v="14"/>
    <s v="Febrero"/>
    <n v="311525.97246851213"/>
    <n v="33236076.158444174"/>
    <x v="0"/>
  </r>
  <r>
    <x v="14"/>
    <s v="Marzo"/>
    <n v="332098.92502571526"/>
    <n v="33568175.08346989"/>
    <x v="0"/>
  </r>
  <r>
    <x v="14"/>
    <s v="Abril"/>
    <n v="306859.09786187642"/>
    <n v="33875034.181331769"/>
    <x v="0"/>
  </r>
  <r>
    <x v="14"/>
    <s v="Mayo"/>
    <n v="324379.26973917923"/>
    <n v="34199413.451070949"/>
    <x v="0"/>
  </r>
  <r>
    <x v="14"/>
    <s v="Junio"/>
    <n v="298270.3786242464"/>
    <n v="34497683.829695195"/>
    <x v="0"/>
  </r>
  <r>
    <x v="14"/>
    <s v="Julio "/>
    <n v="323955.73942937073"/>
    <n v="34821639.569124565"/>
    <x v="1"/>
  </r>
  <r>
    <x v="14"/>
    <s v="Agosto"/>
    <n v="352022.43071052583"/>
    <n v="35173661.999835089"/>
    <x v="1"/>
  </r>
  <r>
    <x v="14"/>
    <s v="Septiembre"/>
    <n v="322867.5194073944"/>
    <n v="35496529.51924248"/>
    <x v="1"/>
  </r>
  <r>
    <x v="14"/>
    <s v="Octubre "/>
    <n v="314103.31855014077"/>
    <n v="35810632.83779262"/>
    <x v="1"/>
  </r>
  <r>
    <x v="14"/>
    <s v="Noviembre "/>
    <n v="310818.80374103639"/>
    <n v="36121451.641533658"/>
    <x v="1"/>
  </r>
  <r>
    <x v="14"/>
    <s v="Diciembre"/>
    <n v="325743.45846634428"/>
    <n v="36447195.10000000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C35" firstHeaderRow="2" firstDataRow="2" firstDataCol="2"/>
  <pivotFields count="5">
    <pivotField axis="axisRow" compact="0" outline="0" subtotalTop="0" showAll="0" includeNewItemsInFilter="1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outline="0" subtotalTop="0" showAll="0" includeNewItemsInFilter="1" defaultSubtotal="0"/>
    <pivotField dataField="1" compact="0" numFmtId="39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defaultSubtotal="0">
      <items count="2">
        <item x="0"/>
        <item x="1"/>
      </items>
    </pivotField>
  </pivotFields>
  <rowFields count="2">
    <field x="0"/>
    <field x="4"/>
  </rowFields>
  <rowItems count="31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 t="grand">
      <x/>
    </i>
  </rowItems>
  <colItems count="1">
    <i/>
  </colItems>
  <dataFields count="1">
    <dataField name="Sum of Ahorro de combustibles por la Optimización Generación Eléctrica y Eficiencia Energética en el Sector de Hidrocarburos _x000a_(BEP)" fld="2" baseField="0" baseItem="0" numFmtId="4"/>
  </dataFields>
  <formats count="1">
    <format dxfId="0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181" totalsRowShown="0" headerRowDxfId="12" dataDxfId="11">
  <autoFilter ref="A1:E181" xr:uid="{00000000-0009-0000-0100-000001000000}"/>
  <tableColumns count="5">
    <tableColumn id="1" xr3:uid="{00000000-0010-0000-0000-000001000000}" name="AÑO" dataDxfId="10" totalsRowDxfId="9"/>
    <tableColumn id="2" xr3:uid="{00000000-0010-0000-0000-000002000000}" name="MES" dataDxfId="8" totalsRowDxfId="7"/>
    <tableColumn id="3" xr3:uid="{00000000-0010-0000-0000-000003000000}" name="Ahorro de combustibles por la Optimización Generación Eléctrica y Eficiencia Energética en el Sector de Hidrocarburos _x000a_(BEP)" dataDxfId="6" totalsRowDxfId="5"/>
    <tableColumn id="4" xr3:uid="{00000000-0010-0000-0000-000004000000}" name="Ahorro acumulado de combustibles por la Optimización Generación Eléctrica y Eficiencia Energética en el Sector de Hidrocarburos _x000a_(BEP)" dataDxfId="4" totalsRowDxfId="3"/>
    <tableColumn id="5" xr3:uid="{00000000-0010-0000-0000-000005000000}" name="Semestre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84"/>
  <sheetViews>
    <sheetView tabSelected="1" topLeftCell="A159" workbookViewId="0">
      <selection activeCell="G175" sqref="G175"/>
    </sheetView>
  </sheetViews>
  <sheetFormatPr baseColWidth="10" defaultColWidth="9.140625" defaultRowHeight="12.75"/>
  <cols>
    <col min="1" max="1" width="10.5703125" style="3" bestFit="1" customWidth="1"/>
    <col min="2" max="2" width="12.5703125" style="3" customWidth="1"/>
    <col min="3" max="3" width="28" style="3" customWidth="1"/>
    <col min="4" max="4" width="26.140625" style="3" bestFit="1" customWidth="1"/>
    <col min="5" max="5" width="9.85546875" style="3" bestFit="1" customWidth="1"/>
    <col min="6" max="6" width="9.140625" style="3"/>
    <col min="7" max="7" width="12.140625" style="3" bestFit="1" customWidth="1"/>
    <col min="8" max="8" width="16.140625" style="3" customWidth="1"/>
    <col min="9" max="9" width="14.42578125" style="3" customWidth="1"/>
    <col min="10" max="16384" width="9.140625" style="3"/>
  </cols>
  <sheetData>
    <row r="1" spans="1:5" ht="107.2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>
      <c r="A2" s="4">
        <v>2010</v>
      </c>
      <c r="B2" s="5" t="s">
        <v>5</v>
      </c>
      <c r="C2" s="6">
        <v>57018.922419826631</v>
      </c>
      <c r="D2" s="6">
        <v>57018.922419826631</v>
      </c>
      <c r="E2" s="4">
        <v>1</v>
      </c>
    </row>
    <row r="3" spans="1:5">
      <c r="A3" s="4">
        <v>2010</v>
      </c>
      <c r="B3" s="5" t="s">
        <v>6</v>
      </c>
      <c r="C3" s="6">
        <v>51960.435967381898</v>
      </c>
      <c r="D3" s="6">
        <v>108979.35838720853</v>
      </c>
      <c r="E3" s="4">
        <v>1</v>
      </c>
    </row>
    <row r="4" spans="1:5">
      <c r="A4" s="4">
        <v>2010</v>
      </c>
      <c r="B4" s="5" t="s">
        <v>7</v>
      </c>
      <c r="C4" s="6">
        <v>56015.963737933169</v>
      </c>
      <c r="D4" s="6">
        <v>164995.32212514168</v>
      </c>
      <c r="E4" s="4">
        <v>1</v>
      </c>
    </row>
    <row r="5" spans="1:5">
      <c r="A5" s="4">
        <v>2010</v>
      </c>
      <c r="B5" s="5" t="s">
        <v>8</v>
      </c>
      <c r="C5" s="6">
        <v>56258.139413180077</v>
      </c>
      <c r="D5" s="6">
        <v>221253.46153832175</v>
      </c>
      <c r="E5" s="4">
        <v>1</v>
      </c>
    </row>
    <row r="6" spans="1:5">
      <c r="A6" s="4">
        <v>2010</v>
      </c>
      <c r="B6" s="5" t="s">
        <v>9</v>
      </c>
      <c r="C6" s="6">
        <v>55234.762977298749</v>
      </c>
      <c r="D6" s="6">
        <v>276488.2245156205</v>
      </c>
      <c r="E6" s="4">
        <v>1</v>
      </c>
    </row>
    <row r="7" spans="1:5">
      <c r="A7" s="4">
        <v>2010</v>
      </c>
      <c r="B7" s="5" t="s">
        <v>10</v>
      </c>
      <c r="C7" s="6">
        <v>54125.028386103048</v>
      </c>
      <c r="D7" s="6">
        <v>330613.25290172355</v>
      </c>
      <c r="E7" s="4">
        <v>1</v>
      </c>
    </row>
    <row r="8" spans="1:5">
      <c r="A8" s="4">
        <v>2010</v>
      </c>
      <c r="B8" s="5" t="s">
        <v>11</v>
      </c>
      <c r="C8" s="6">
        <v>52635.738424247917</v>
      </c>
      <c r="D8" s="6">
        <v>383248.99132597144</v>
      </c>
      <c r="E8" s="4">
        <v>2</v>
      </c>
    </row>
    <row r="9" spans="1:5">
      <c r="A9" s="4">
        <v>2010</v>
      </c>
      <c r="B9" s="5" t="s">
        <v>12</v>
      </c>
      <c r="C9" s="6">
        <v>55397.589740896394</v>
      </c>
      <c r="D9" s="6">
        <v>438646.5810668678</v>
      </c>
      <c r="E9" s="4">
        <v>2</v>
      </c>
    </row>
    <row r="10" spans="1:5">
      <c r="A10" s="4">
        <v>2010</v>
      </c>
      <c r="B10" s="5" t="s">
        <v>13</v>
      </c>
      <c r="C10" s="6">
        <v>57003.922520608627</v>
      </c>
      <c r="D10" s="6">
        <v>495650.50358747644</v>
      </c>
      <c r="E10" s="4">
        <v>2</v>
      </c>
    </row>
    <row r="11" spans="1:5">
      <c r="A11" s="4">
        <v>2010</v>
      </c>
      <c r="B11" s="5" t="s">
        <v>14</v>
      </c>
      <c r="C11" s="6">
        <v>53413.086874244837</v>
      </c>
      <c r="D11" s="6">
        <v>549063.59046172129</v>
      </c>
      <c r="E11" s="4">
        <v>2</v>
      </c>
    </row>
    <row r="12" spans="1:5">
      <c r="A12" s="4">
        <v>2010</v>
      </c>
      <c r="B12" s="5" t="s">
        <v>15</v>
      </c>
      <c r="C12" s="6">
        <v>52923.652566627701</v>
      </c>
      <c r="D12" s="6">
        <v>601987.24302834901</v>
      </c>
      <c r="E12" s="4">
        <v>2</v>
      </c>
    </row>
    <row r="13" spans="1:5">
      <c r="A13" s="4">
        <v>2010</v>
      </c>
      <c r="B13" s="5" t="s">
        <v>16</v>
      </c>
      <c r="C13" s="6">
        <v>56404.140047544643</v>
      </c>
      <c r="D13" s="6">
        <v>658391.38307589362</v>
      </c>
      <c r="E13" s="4">
        <v>2</v>
      </c>
    </row>
    <row r="14" spans="1:5">
      <c r="A14" s="4">
        <v>2011</v>
      </c>
      <c r="B14" s="5" t="s">
        <v>5</v>
      </c>
      <c r="C14" s="6">
        <v>53913.174764749128</v>
      </c>
      <c r="D14" s="6">
        <v>712304.55784064275</v>
      </c>
      <c r="E14" s="4">
        <v>1</v>
      </c>
    </row>
    <row r="15" spans="1:5">
      <c r="A15" s="4">
        <v>2011</v>
      </c>
      <c r="B15" s="5" t="s">
        <v>6</v>
      </c>
      <c r="C15" s="6">
        <v>48445.298018824295</v>
      </c>
      <c r="D15" s="6">
        <v>760749.85585946706</v>
      </c>
      <c r="E15" s="4">
        <v>1</v>
      </c>
    </row>
    <row r="16" spans="1:5">
      <c r="A16" s="4">
        <v>2011</v>
      </c>
      <c r="B16" s="5" t="s">
        <v>7</v>
      </c>
      <c r="C16" s="6">
        <v>54055.972890277968</v>
      </c>
      <c r="D16" s="6">
        <v>814805.82874974504</v>
      </c>
      <c r="E16" s="4">
        <v>1</v>
      </c>
    </row>
    <row r="17" spans="1:5">
      <c r="A17" s="4">
        <v>2011</v>
      </c>
      <c r="B17" s="5" t="s">
        <v>8</v>
      </c>
      <c r="C17" s="6">
        <v>52786.495178011843</v>
      </c>
      <c r="D17" s="6">
        <v>867592.32392775686</v>
      </c>
      <c r="E17" s="4">
        <v>1</v>
      </c>
    </row>
    <row r="18" spans="1:5">
      <c r="A18" s="4">
        <v>2011</v>
      </c>
      <c r="B18" s="5" t="s">
        <v>9</v>
      </c>
      <c r="C18" s="6">
        <v>57107.865849982554</v>
      </c>
      <c r="D18" s="6">
        <v>924700.18977773946</v>
      </c>
      <c r="E18" s="4">
        <v>1</v>
      </c>
    </row>
    <row r="19" spans="1:5">
      <c r="A19" s="4">
        <v>2011</v>
      </c>
      <c r="B19" s="5" t="s">
        <v>10</v>
      </c>
      <c r="C19" s="6">
        <v>61111.162319085146</v>
      </c>
      <c r="D19" s="6">
        <v>985811.35209682456</v>
      </c>
      <c r="E19" s="4">
        <v>1</v>
      </c>
    </row>
    <row r="20" spans="1:5">
      <c r="A20" s="4">
        <v>2011</v>
      </c>
      <c r="B20" s="5" t="s">
        <v>11</v>
      </c>
      <c r="C20" s="6">
        <v>67641.895882085315</v>
      </c>
      <c r="D20" s="6">
        <v>1053453.2479789099</v>
      </c>
      <c r="E20" s="4">
        <v>2</v>
      </c>
    </row>
    <row r="21" spans="1:5">
      <c r="A21" s="4">
        <v>2011</v>
      </c>
      <c r="B21" s="5" t="s">
        <v>12</v>
      </c>
      <c r="C21" s="6">
        <v>68327.971529457544</v>
      </c>
      <c r="D21" s="6">
        <v>1121781.2195083674</v>
      </c>
      <c r="E21" s="4">
        <v>2</v>
      </c>
    </row>
    <row r="22" spans="1:5">
      <c r="A22" s="4">
        <v>2011</v>
      </c>
      <c r="B22" s="5" t="s">
        <v>13</v>
      </c>
      <c r="C22" s="6">
        <v>68147.49077462063</v>
      </c>
      <c r="D22" s="6">
        <v>1189928.7102829879</v>
      </c>
      <c r="E22" s="4">
        <v>2</v>
      </c>
    </row>
    <row r="23" spans="1:5">
      <c r="A23" s="4">
        <v>2011</v>
      </c>
      <c r="B23" s="5" t="s">
        <v>14</v>
      </c>
      <c r="C23" s="6">
        <v>74661.615870356123</v>
      </c>
      <c r="D23" s="6">
        <v>1264590.326153344</v>
      </c>
      <c r="E23" s="4">
        <v>2</v>
      </c>
    </row>
    <row r="24" spans="1:5">
      <c r="A24" s="4">
        <v>2011</v>
      </c>
      <c r="B24" s="5" t="s">
        <v>15</v>
      </c>
      <c r="C24" s="6">
        <v>71812.327739743341</v>
      </c>
      <c r="D24" s="6">
        <v>1336402.6538930873</v>
      </c>
      <c r="E24" s="4">
        <v>2</v>
      </c>
    </row>
    <row r="25" spans="1:5">
      <c r="A25" s="4">
        <v>2011</v>
      </c>
      <c r="B25" s="5" t="s">
        <v>16</v>
      </c>
      <c r="C25" s="6">
        <v>78520.917082655564</v>
      </c>
      <c r="D25" s="6">
        <v>1414923.5709757428</v>
      </c>
      <c r="E25" s="4">
        <v>2</v>
      </c>
    </row>
    <row r="26" spans="1:5">
      <c r="A26" s="4">
        <v>2012</v>
      </c>
      <c r="B26" s="5" t="s">
        <v>5</v>
      </c>
      <c r="C26" s="6">
        <v>77024.184917364997</v>
      </c>
      <c r="D26" s="6">
        <v>1491947.7558931077</v>
      </c>
      <c r="E26" s="4">
        <v>1</v>
      </c>
    </row>
    <row r="27" spans="1:5">
      <c r="A27" s="4">
        <v>2012</v>
      </c>
      <c r="B27" s="5" t="s">
        <v>6</v>
      </c>
      <c r="C27" s="6">
        <v>73305.365500038199</v>
      </c>
      <c r="D27" s="6">
        <v>1565253.121393146</v>
      </c>
      <c r="E27" s="4">
        <v>1</v>
      </c>
    </row>
    <row r="28" spans="1:5">
      <c r="A28" s="4">
        <v>2012</v>
      </c>
      <c r="B28" s="5" t="s">
        <v>7</v>
      </c>
      <c r="C28" s="6">
        <v>79548.303683780934</v>
      </c>
      <c r="D28" s="6">
        <v>1644801.4250769268</v>
      </c>
      <c r="E28" s="4">
        <v>1</v>
      </c>
    </row>
    <row r="29" spans="1:5">
      <c r="A29" s="4">
        <v>2012</v>
      </c>
      <c r="B29" s="5" t="s">
        <v>8</v>
      </c>
      <c r="C29" s="6">
        <v>76489.072702632315</v>
      </c>
      <c r="D29" s="6">
        <v>1721290.4977795591</v>
      </c>
      <c r="E29" s="4">
        <v>1</v>
      </c>
    </row>
    <row r="30" spans="1:5">
      <c r="A30" s="4">
        <v>2012</v>
      </c>
      <c r="B30" s="5" t="s">
        <v>9</v>
      </c>
      <c r="C30" s="6">
        <v>80889.501893810637</v>
      </c>
      <c r="D30" s="6">
        <v>1802179.9996733698</v>
      </c>
      <c r="E30" s="4">
        <v>1</v>
      </c>
    </row>
    <row r="31" spans="1:5">
      <c r="A31" s="4">
        <v>2012</v>
      </c>
      <c r="B31" s="5" t="s">
        <v>10</v>
      </c>
      <c r="C31" s="6">
        <v>77959.393419143918</v>
      </c>
      <c r="D31" s="6">
        <v>1880139.3930925138</v>
      </c>
      <c r="E31" s="4">
        <v>1</v>
      </c>
    </row>
    <row r="32" spans="1:5">
      <c r="A32" s="4">
        <v>2012</v>
      </c>
      <c r="B32" s="5" t="s">
        <v>11</v>
      </c>
      <c r="C32" s="6">
        <v>85134.540344576177</v>
      </c>
      <c r="D32" s="6">
        <v>1965273.9334370899</v>
      </c>
      <c r="E32" s="4">
        <v>2</v>
      </c>
    </row>
    <row r="33" spans="1:5">
      <c r="A33" s="4">
        <v>2012</v>
      </c>
      <c r="B33" s="5" t="s">
        <v>12</v>
      </c>
      <c r="C33" s="6">
        <v>83860.774791840697</v>
      </c>
      <c r="D33" s="6">
        <v>2049134.7082289306</v>
      </c>
      <c r="E33" s="4">
        <v>2</v>
      </c>
    </row>
    <row r="34" spans="1:5">
      <c r="A34" s="4">
        <v>2012</v>
      </c>
      <c r="B34" s="5" t="s">
        <v>13</v>
      </c>
      <c r="C34" s="6">
        <v>81625.938580743736</v>
      </c>
      <c r="D34" s="6">
        <v>2130760.6468096743</v>
      </c>
      <c r="E34" s="4">
        <v>2</v>
      </c>
    </row>
    <row r="35" spans="1:5">
      <c r="A35" s="4">
        <v>2012</v>
      </c>
      <c r="B35" s="5" t="s">
        <v>14</v>
      </c>
      <c r="C35" s="6">
        <v>83996.588304729157</v>
      </c>
      <c r="D35" s="6">
        <v>2214757.2351144035</v>
      </c>
      <c r="E35" s="4">
        <v>2</v>
      </c>
    </row>
    <row r="36" spans="1:5">
      <c r="A36" s="4">
        <v>2012</v>
      </c>
      <c r="B36" s="5" t="s">
        <v>15</v>
      </c>
      <c r="C36" s="6">
        <v>84337.61215487498</v>
      </c>
      <c r="D36" s="6">
        <v>2299094.8472692785</v>
      </c>
      <c r="E36" s="4">
        <v>2</v>
      </c>
    </row>
    <row r="37" spans="1:5">
      <c r="A37" s="4">
        <v>2012</v>
      </c>
      <c r="B37" s="5" t="s">
        <v>16</v>
      </c>
      <c r="C37" s="6">
        <v>86919.249218045617</v>
      </c>
      <c r="D37" s="6">
        <v>2386014.0964873242</v>
      </c>
      <c r="E37" s="4">
        <v>2</v>
      </c>
    </row>
    <row r="38" spans="1:5">
      <c r="A38" s="4">
        <v>2013</v>
      </c>
      <c r="B38" s="5" t="s">
        <v>5</v>
      </c>
      <c r="C38" s="6">
        <v>83447.728888766054</v>
      </c>
      <c r="D38" s="6">
        <v>2469461.8253760901</v>
      </c>
      <c r="E38" s="4">
        <v>1</v>
      </c>
    </row>
    <row r="39" spans="1:5">
      <c r="A39" s="4">
        <v>2013</v>
      </c>
      <c r="B39" s="5" t="s">
        <v>6</v>
      </c>
      <c r="C39" s="6">
        <v>80427.858533779785</v>
      </c>
      <c r="D39" s="6">
        <v>2549889.6839098698</v>
      </c>
      <c r="E39" s="4">
        <v>1</v>
      </c>
    </row>
    <row r="40" spans="1:5">
      <c r="A40" s="4">
        <v>2013</v>
      </c>
      <c r="B40" s="5" t="s">
        <v>7</v>
      </c>
      <c r="C40" s="6">
        <v>88290.972988847105</v>
      </c>
      <c r="D40" s="6">
        <v>2638180.6568987169</v>
      </c>
      <c r="E40" s="4">
        <v>1</v>
      </c>
    </row>
    <row r="41" spans="1:5">
      <c r="A41" s="4">
        <v>2013</v>
      </c>
      <c r="B41" s="5" t="s">
        <v>8</v>
      </c>
      <c r="C41" s="6">
        <v>85198.589862150024</v>
      </c>
      <c r="D41" s="6">
        <v>2723379.2467608671</v>
      </c>
      <c r="E41" s="4">
        <v>1</v>
      </c>
    </row>
    <row r="42" spans="1:5">
      <c r="A42" s="4">
        <v>2013</v>
      </c>
      <c r="B42" s="5" t="s">
        <v>9</v>
      </c>
      <c r="C42" s="6">
        <v>90111.144796558743</v>
      </c>
      <c r="D42" s="6">
        <v>2813490.3915574257</v>
      </c>
      <c r="E42" s="4">
        <v>1</v>
      </c>
    </row>
    <row r="43" spans="1:5">
      <c r="A43" s="4">
        <v>2013</v>
      </c>
      <c r="B43" s="5" t="s">
        <v>10</v>
      </c>
      <c r="C43" s="6">
        <v>79822.184230862724</v>
      </c>
      <c r="D43" s="6">
        <v>2893312.5757882884</v>
      </c>
      <c r="E43" s="4">
        <v>1</v>
      </c>
    </row>
    <row r="44" spans="1:5">
      <c r="A44" s="4">
        <v>2013</v>
      </c>
      <c r="B44" s="5" t="s">
        <v>11</v>
      </c>
      <c r="C44" s="6">
        <v>89245.024036930554</v>
      </c>
      <c r="D44" s="6">
        <v>2982557.5998252188</v>
      </c>
      <c r="E44" s="4">
        <v>2</v>
      </c>
    </row>
    <row r="45" spans="1:5">
      <c r="A45" s="4">
        <v>2013</v>
      </c>
      <c r="B45" s="5" t="s">
        <v>12</v>
      </c>
      <c r="C45" s="6">
        <v>89928.336879717201</v>
      </c>
      <c r="D45" s="6">
        <v>3072485.936704936</v>
      </c>
      <c r="E45" s="4">
        <v>2</v>
      </c>
    </row>
    <row r="46" spans="1:5">
      <c r="A46" s="4">
        <v>2013</v>
      </c>
      <c r="B46" s="5" t="s">
        <v>13</v>
      </c>
      <c r="C46" s="6">
        <v>83883.268549147251</v>
      </c>
      <c r="D46" s="6">
        <v>3156369.205254083</v>
      </c>
      <c r="E46" s="4">
        <v>2</v>
      </c>
    </row>
    <row r="47" spans="1:5">
      <c r="A47" s="4">
        <v>2013</v>
      </c>
      <c r="B47" s="5" t="s">
        <v>14</v>
      </c>
      <c r="C47" s="6">
        <v>82826.997454354729</v>
      </c>
      <c r="D47" s="6">
        <v>3239196.2027084376</v>
      </c>
      <c r="E47" s="4">
        <v>2</v>
      </c>
    </row>
    <row r="48" spans="1:5">
      <c r="A48" s="4">
        <v>2013</v>
      </c>
      <c r="B48" s="5" t="s">
        <v>15</v>
      </c>
      <c r="C48" s="6">
        <v>88753.391670453653</v>
      </c>
      <c r="D48" s="6">
        <v>3327949.5943788914</v>
      </c>
      <c r="E48" s="4">
        <v>2</v>
      </c>
    </row>
    <row r="49" spans="1:5">
      <c r="A49" s="4">
        <v>2013</v>
      </c>
      <c r="B49" s="5" t="s">
        <v>16</v>
      </c>
      <c r="C49" s="6">
        <v>93355.840958717657</v>
      </c>
      <c r="D49" s="6">
        <v>3421305.4353376091</v>
      </c>
      <c r="E49" s="4">
        <v>2</v>
      </c>
    </row>
    <row r="50" spans="1:5">
      <c r="A50" s="4">
        <v>2014</v>
      </c>
      <c r="B50" s="5" t="s">
        <v>5</v>
      </c>
      <c r="C50" s="6">
        <v>105088.71522859205</v>
      </c>
      <c r="D50" s="6">
        <v>3526394.1505662012</v>
      </c>
      <c r="E50" s="4">
        <v>1</v>
      </c>
    </row>
    <row r="51" spans="1:5">
      <c r="A51" s="4">
        <v>2014</v>
      </c>
      <c r="B51" s="5" t="s">
        <v>6</v>
      </c>
      <c r="C51" s="6">
        <v>97213.92507323483</v>
      </c>
      <c r="D51" s="6">
        <v>3623608.075639436</v>
      </c>
      <c r="E51" s="4">
        <v>1</v>
      </c>
    </row>
    <row r="52" spans="1:5">
      <c r="A52" s="4">
        <v>2014</v>
      </c>
      <c r="B52" s="5" t="s">
        <v>7</v>
      </c>
      <c r="C52" s="6">
        <v>108725.77630519972</v>
      </c>
      <c r="D52" s="6">
        <v>3732333.8519446356</v>
      </c>
      <c r="E52" s="4">
        <v>1</v>
      </c>
    </row>
    <row r="53" spans="1:5">
      <c r="A53" s="4">
        <v>2014</v>
      </c>
      <c r="B53" s="5" t="s">
        <v>8</v>
      </c>
      <c r="C53" s="6">
        <v>110305.20166633822</v>
      </c>
      <c r="D53" s="6">
        <v>3842639.053610974</v>
      </c>
      <c r="E53" s="4">
        <v>1</v>
      </c>
    </row>
    <row r="54" spans="1:5">
      <c r="A54" s="4">
        <v>2014</v>
      </c>
      <c r="B54" s="5" t="s">
        <v>9</v>
      </c>
      <c r="C54" s="6">
        <v>112921.46809691971</v>
      </c>
      <c r="D54" s="6">
        <v>3955560.5217078938</v>
      </c>
      <c r="E54" s="4">
        <v>1</v>
      </c>
    </row>
    <row r="55" spans="1:5">
      <c r="A55" s="4">
        <v>2014</v>
      </c>
      <c r="B55" s="5" t="s">
        <v>10</v>
      </c>
      <c r="C55" s="6">
        <v>110415.11187369622</v>
      </c>
      <c r="D55" s="6">
        <v>4065975.6335815899</v>
      </c>
      <c r="E55" s="4">
        <v>1</v>
      </c>
    </row>
    <row r="56" spans="1:5">
      <c r="A56" s="4">
        <v>2014</v>
      </c>
      <c r="B56" s="5" t="s">
        <v>11</v>
      </c>
      <c r="C56" s="6">
        <v>114903.87477623625</v>
      </c>
      <c r="D56" s="6">
        <v>4180879.5083578262</v>
      </c>
      <c r="E56" s="4">
        <v>2</v>
      </c>
    </row>
    <row r="57" spans="1:5">
      <c r="A57" s="4">
        <v>2014</v>
      </c>
      <c r="B57" s="5" t="s">
        <v>12</v>
      </c>
      <c r="C57" s="6">
        <v>118773.71014064722</v>
      </c>
      <c r="D57" s="6">
        <v>4299653.2184984731</v>
      </c>
      <c r="E57" s="4">
        <v>2</v>
      </c>
    </row>
    <row r="58" spans="1:5">
      <c r="A58" s="4">
        <v>2014</v>
      </c>
      <c r="B58" s="5" t="s">
        <v>13</v>
      </c>
      <c r="C58" s="6">
        <v>114076.91143230925</v>
      </c>
      <c r="D58" s="6">
        <v>4413730.1299307821</v>
      </c>
      <c r="E58" s="4">
        <v>2</v>
      </c>
    </row>
    <row r="59" spans="1:5">
      <c r="A59" s="4">
        <v>2014</v>
      </c>
      <c r="B59" s="5" t="s">
        <v>14</v>
      </c>
      <c r="C59" s="6">
        <v>128871.17198365355</v>
      </c>
      <c r="D59" s="6">
        <v>4542601.3019144358</v>
      </c>
      <c r="E59" s="4">
        <v>2</v>
      </c>
    </row>
    <row r="60" spans="1:5">
      <c r="A60" s="4">
        <v>2014</v>
      </c>
      <c r="B60" s="5" t="s">
        <v>15</v>
      </c>
      <c r="C60" s="6">
        <v>129619.91155180355</v>
      </c>
      <c r="D60" s="6">
        <v>4672221.2134662392</v>
      </c>
      <c r="E60" s="4">
        <v>2</v>
      </c>
    </row>
    <row r="61" spans="1:5">
      <c r="A61" s="4">
        <v>2014</v>
      </c>
      <c r="B61" s="5" t="s">
        <v>16</v>
      </c>
      <c r="C61" s="6">
        <v>132529.23739169954</v>
      </c>
      <c r="D61" s="6">
        <v>4804750.4508579383</v>
      </c>
      <c r="E61" s="4">
        <v>2</v>
      </c>
    </row>
    <row r="62" spans="1:5">
      <c r="A62" s="4">
        <v>2015</v>
      </c>
      <c r="B62" s="5" t="s">
        <v>5</v>
      </c>
      <c r="C62" s="6">
        <v>132156.44311003014</v>
      </c>
      <c r="D62" s="6">
        <v>4936906.8939679684</v>
      </c>
      <c r="E62" s="4">
        <v>1</v>
      </c>
    </row>
    <row r="63" spans="1:5">
      <c r="A63" s="4">
        <v>2015</v>
      </c>
      <c r="B63" s="5" t="s">
        <v>6</v>
      </c>
      <c r="C63" s="6">
        <v>123580.81321695531</v>
      </c>
      <c r="D63" s="6">
        <v>5060487.7071849238</v>
      </c>
      <c r="E63" s="4">
        <v>1</v>
      </c>
    </row>
    <row r="64" spans="1:5">
      <c r="A64" s="4">
        <v>2015</v>
      </c>
      <c r="B64" s="5" t="s">
        <v>7</v>
      </c>
      <c r="C64" s="6">
        <v>145903.97052041467</v>
      </c>
      <c r="D64" s="6">
        <v>5206391.6777053382</v>
      </c>
      <c r="E64" s="4">
        <v>1</v>
      </c>
    </row>
    <row r="65" spans="1:5">
      <c r="A65" s="4">
        <v>2015</v>
      </c>
      <c r="B65" s="5" t="s">
        <v>8</v>
      </c>
      <c r="C65" s="6">
        <v>142897.3627967693</v>
      </c>
      <c r="D65" s="6">
        <v>5349289.0405021077</v>
      </c>
      <c r="E65" s="4">
        <v>1</v>
      </c>
    </row>
    <row r="66" spans="1:5">
      <c r="A66" s="4">
        <v>2015</v>
      </c>
      <c r="B66" s="5" t="s">
        <v>9</v>
      </c>
      <c r="C66" s="6">
        <v>143572.61561107557</v>
      </c>
      <c r="D66" s="6">
        <v>5492861.6561131831</v>
      </c>
      <c r="E66" s="4">
        <v>1</v>
      </c>
    </row>
    <row r="67" spans="1:5">
      <c r="A67" s="4">
        <v>2015</v>
      </c>
      <c r="B67" s="5" t="s">
        <v>10</v>
      </c>
      <c r="C67" s="6">
        <v>142533.2814843021</v>
      </c>
      <c r="D67" s="6">
        <v>5635394.9375974853</v>
      </c>
      <c r="E67" s="4">
        <v>1</v>
      </c>
    </row>
    <row r="68" spans="1:5">
      <c r="A68" s="4">
        <v>2015</v>
      </c>
      <c r="B68" s="5" t="s">
        <v>11</v>
      </c>
      <c r="C68" s="6">
        <v>145744.74525830452</v>
      </c>
      <c r="D68" s="6">
        <v>5781139.6828557895</v>
      </c>
      <c r="E68" s="4">
        <v>2</v>
      </c>
    </row>
    <row r="69" spans="1:5">
      <c r="A69" s="4">
        <v>2015</v>
      </c>
      <c r="B69" s="5" t="s">
        <v>12</v>
      </c>
      <c r="C69" s="6">
        <v>144863.72070714025</v>
      </c>
      <c r="D69" s="6">
        <v>5926003.4035629295</v>
      </c>
      <c r="E69" s="4">
        <v>2</v>
      </c>
    </row>
    <row r="70" spans="1:5">
      <c r="A70" s="4">
        <v>2015</v>
      </c>
      <c r="B70" s="5" t="s">
        <v>13</v>
      </c>
      <c r="C70" s="6">
        <v>149616.4847528094</v>
      </c>
      <c r="D70" s="6">
        <v>6075619.8883157391</v>
      </c>
      <c r="E70" s="4">
        <v>2</v>
      </c>
    </row>
    <row r="71" spans="1:5">
      <c r="A71" s="4">
        <v>2015</v>
      </c>
      <c r="B71" s="5" t="s">
        <v>14</v>
      </c>
      <c r="C71" s="6">
        <v>156981.84755596332</v>
      </c>
      <c r="D71" s="6">
        <v>6232601.7358717024</v>
      </c>
      <c r="E71" s="4">
        <v>2</v>
      </c>
    </row>
    <row r="72" spans="1:5">
      <c r="A72" s="4">
        <v>2015</v>
      </c>
      <c r="B72" s="5" t="s">
        <v>15</v>
      </c>
      <c r="C72" s="6">
        <v>154673.79566621117</v>
      </c>
      <c r="D72" s="6">
        <v>6387275.5315379137</v>
      </c>
      <c r="E72" s="4">
        <v>2</v>
      </c>
    </row>
    <row r="73" spans="1:5">
      <c r="A73" s="4">
        <v>2015</v>
      </c>
      <c r="B73" s="5" t="s">
        <v>16</v>
      </c>
      <c r="C73" s="6">
        <v>164121.72876712724</v>
      </c>
      <c r="D73" s="6">
        <v>6551397.2603050405</v>
      </c>
      <c r="E73" s="4">
        <v>2</v>
      </c>
    </row>
    <row r="74" spans="1:5">
      <c r="A74" s="4">
        <v>2016</v>
      </c>
      <c r="B74" s="5" t="s">
        <v>5</v>
      </c>
      <c r="C74" s="7">
        <v>171961.0950061554</v>
      </c>
      <c r="D74" s="7">
        <v>6723358.3553111963</v>
      </c>
      <c r="E74" s="4">
        <v>1</v>
      </c>
    </row>
    <row r="75" spans="1:5">
      <c r="A75" s="4">
        <v>2016</v>
      </c>
      <c r="B75" s="5" t="s">
        <v>6</v>
      </c>
      <c r="C75" s="7">
        <v>161330.14344688965</v>
      </c>
      <c r="D75" s="7">
        <v>6884688.498758086</v>
      </c>
      <c r="E75" s="4">
        <v>1</v>
      </c>
    </row>
    <row r="76" spans="1:5">
      <c r="A76" s="4">
        <v>2016</v>
      </c>
      <c r="B76" s="5" t="s">
        <v>7</v>
      </c>
      <c r="C76" s="7">
        <v>176537.25642576395</v>
      </c>
      <c r="D76" s="7">
        <v>7061225.7551838495</v>
      </c>
      <c r="E76" s="4">
        <v>1</v>
      </c>
    </row>
    <row r="77" spans="1:5">
      <c r="A77" s="4">
        <v>2016</v>
      </c>
      <c r="B77" s="5" t="s">
        <v>8</v>
      </c>
      <c r="C77" s="7">
        <v>178757.09782419831</v>
      </c>
      <c r="D77" s="7">
        <v>7239982.8530080477</v>
      </c>
      <c r="E77" s="4">
        <v>1</v>
      </c>
    </row>
    <row r="78" spans="1:5">
      <c r="A78" s="4">
        <v>2016</v>
      </c>
      <c r="B78" s="5" t="s">
        <v>9</v>
      </c>
      <c r="C78" s="7">
        <v>190346.20328173612</v>
      </c>
      <c r="D78" s="7">
        <v>7430329.0562897837</v>
      </c>
      <c r="E78" s="4">
        <v>1</v>
      </c>
    </row>
    <row r="79" spans="1:5">
      <c r="A79" s="4">
        <v>2016</v>
      </c>
      <c r="B79" s="5" t="s">
        <v>10</v>
      </c>
      <c r="C79" s="7">
        <v>189235.16524248064</v>
      </c>
      <c r="D79" s="7">
        <v>7619564.2215322647</v>
      </c>
      <c r="E79" s="4">
        <v>1</v>
      </c>
    </row>
    <row r="80" spans="1:5">
      <c r="A80" s="4">
        <v>2016</v>
      </c>
      <c r="B80" s="5" t="s">
        <v>11</v>
      </c>
      <c r="C80" s="7">
        <v>189592.94734648176</v>
      </c>
      <c r="D80" s="7">
        <v>7809157.1688787462</v>
      </c>
      <c r="E80" s="4">
        <v>2</v>
      </c>
    </row>
    <row r="81" spans="1:5">
      <c r="A81" s="4">
        <v>2016</v>
      </c>
      <c r="B81" s="5" t="s">
        <v>12</v>
      </c>
      <c r="C81" s="7">
        <v>182493.09616689562</v>
      </c>
      <c r="D81" s="7">
        <v>7991650.2650456419</v>
      </c>
      <c r="E81" s="4">
        <v>2</v>
      </c>
    </row>
    <row r="82" spans="1:5">
      <c r="A82" s="4">
        <v>2016</v>
      </c>
      <c r="B82" s="5" t="s">
        <v>13</v>
      </c>
      <c r="C82" s="7">
        <v>186227.99643381708</v>
      </c>
      <c r="D82" s="7">
        <v>8177878.2614794588</v>
      </c>
      <c r="E82" s="4">
        <v>2</v>
      </c>
    </row>
    <row r="83" spans="1:5">
      <c r="A83" s="4">
        <v>2016</v>
      </c>
      <c r="B83" s="5" t="s">
        <v>14</v>
      </c>
      <c r="C83" s="7">
        <v>198883.49047333095</v>
      </c>
      <c r="D83" s="7">
        <v>8376761.7519527897</v>
      </c>
      <c r="E83" s="4">
        <v>2</v>
      </c>
    </row>
    <row r="84" spans="1:5">
      <c r="A84" s="4">
        <v>2016</v>
      </c>
      <c r="B84" s="5" t="s">
        <v>15</v>
      </c>
      <c r="C84" s="7">
        <v>181831.9387829203</v>
      </c>
      <c r="D84" s="7">
        <v>8558593.6907357108</v>
      </c>
      <c r="E84" s="4">
        <v>2</v>
      </c>
    </row>
    <row r="85" spans="1:5">
      <c r="A85" s="4">
        <v>2016</v>
      </c>
      <c r="B85" s="5" t="s">
        <v>16</v>
      </c>
      <c r="C85" s="7">
        <v>187454.64960295518</v>
      </c>
      <c r="D85" s="7">
        <v>8746048.340338666</v>
      </c>
      <c r="E85" s="4">
        <v>2</v>
      </c>
    </row>
    <row r="86" spans="1:5">
      <c r="A86" s="4">
        <v>2017</v>
      </c>
      <c r="B86" s="5" t="s">
        <v>5</v>
      </c>
      <c r="C86" s="7">
        <v>180962.45462841081</v>
      </c>
      <c r="D86" s="7">
        <v>8927010.7949670777</v>
      </c>
      <c r="E86" s="4">
        <v>1</v>
      </c>
    </row>
    <row r="87" spans="1:5">
      <c r="A87" s="4">
        <v>2017</v>
      </c>
      <c r="B87" s="5" t="s">
        <v>6</v>
      </c>
      <c r="C87" s="7">
        <v>159876.32127131132</v>
      </c>
      <c r="D87" s="7">
        <v>9086887.1162383892</v>
      </c>
      <c r="E87" s="4">
        <v>1</v>
      </c>
    </row>
    <row r="88" spans="1:5">
      <c r="A88" s="4">
        <v>2017</v>
      </c>
      <c r="B88" s="5" t="s">
        <v>7</v>
      </c>
      <c r="C88" s="7">
        <v>176704.00215725959</v>
      </c>
      <c r="D88" s="7">
        <v>9263591.1183956489</v>
      </c>
      <c r="E88" s="4">
        <v>1</v>
      </c>
    </row>
    <row r="89" spans="1:5">
      <c r="A89" s="4">
        <v>2017</v>
      </c>
      <c r="B89" s="5" t="s">
        <v>8</v>
      </c>
      <c r="C89" s="7">
        <v>176001.33907423771</v>
      </c>
      <c r="D89" s="7">
        <v>9439592.4574698862</v>
      </c>
      <c r="E89" s="4">
        <v>1</v>
      </c>
    </row>
    <row r="90" spans="1:5">
      <c r="A90" s="4">
        <v>2017</v>
      </c>
      <c r="B90" s="5" t="s">
        <v>9</v>
      </c>
      <c r="C90" s="7">
        <v>186474.46882704151</v>
      </c>
      <c r="D90" s="7">
        <v>9626066.926296927</v>
      </c>
      <c r="E90" s="4">
        <v>1</v>
      </c>
    </row>
    <row r="91" spans="1:5">
      <c r="A91" s="4">
        <v>2017</v>
      </c>
      <c r="B91" s="5" t="s">
        <v>10</v>
      </c>
      <c r="C91" s="7">
        <v>184355.29885883952</v>
      </c>
      <c r="D91" s="7">
        <v>9810422.2251557671</v>
      </c>
      <c r="E91" s="4">
        <v>1</v>
      </c>
    </row>
    <row r="92" spans="1:5">
      <c r="A92" s="4">
        <v>2017</v>
      </c>
      <c r="B92" s="5" t="s">
        <v>11</v>
      </c>
      <c r="C92" s="7">
        <v>194533.3283352729</v>
      </c>
      <c r="D92" s="7">
        <v>10004955.553491039</v>
      </c>
      <c r="E92" s="4">
        <v>2</v>
      </c>
    </row>
    <row r="93" spans="1:5">
      <c r="A93" s="4">
        <v>2017</v>
      </c>
      <c r="B93" s="5" t="s">
        <v>12</v>
      </c>
      <c r="C93" s="7">
        <v>194413.83330771109</v>
      </c>
      <c r="D93" s="7">
        <v>10199369.386798751</v>
      </c>
      <c r="E93" s="4">
        <v>2</v>
      </c>
    </row>
    <row r="94" spans="1:5">
      <c r="A94" s="4">
        <v>2017</v>
      </c>
      <c r="B94" s="5" t="s">
        <v>13</v>
      </c>
      <c r="C94" s="7">
        <v>210824.06084138155</v>
      </c>
      <c r="D94" s="7">
        <v>10410193.447640132</v>
      </c>
      <c r="E94" s="4">
        <v>2</v>
      </c>
    </row>
    <row r="95" spans="1:5">
      <c r="A95" s="4">
        <v>2017</v>
      </c>
      <c r="B95" s="5" t="s">
        <v>14</v>
      </c>
      <c r="C95" s="7">
        <v>231627.56934482511</v>
      </c>
      <c r="D95" s="7">
        <v>10641821.016984958</v>
      </c>
      <c r="E95" s="4">
        <v>2</v>
      </c>
    </row>
    <row r="96" spans="1:5">
      <c r="A96" s="4">
        <v>2017</v>
      </c>
      <c r="B96" s="5" t="s">
        <v>15</v>
      </c>
      <c r="C96" s="7">
        <v>241450.70264105644</v>
      </c>
      <c r="D96" s="7">
        <v>10883271.719626015</v>
      </c>
      <c r="E96" s="4">
        <v>2</v>
      </c>
    </row>
    <row r="97" spans="1:5">
      <c r="A97" s="4">
        <v>2017</v>
      </c>
      <c r="B97" s="5" t="s">
        <v>16</v>
      </c>
      <c r="C97" s="7">
        <v>250439.32904630428</v>
      </c>
      <c r="D97" s="7">
        <v>11133711.048672318</v>
      </c>
      <c r="E97" s="4">
        <v>2</v>
      </c>
    </row>
    <row r="98" spans="1:5">
      <c r="A98" s="4">
        <v>2018</v>
      </c>
      <c r="B98" s="5" t="s">
        <v>5</v>
      </c>
      <c r="C98" s="7">
        <v>255982.19</v>
      </c>
      <c r="D98" s="7">
        <v>11389693.238672318</v>
      </c>
      <c r="E98" s="4">
        <v>1</v>
      </c>
    </row>
    <row r="99" spans="1:5">
      <c r="A99" s="4">
        <v>2018</v>
      </c>
      <c r="B99" s="5" t="s">
        <v>6</v>
      </c>
      <c r="C99" s="7">
        <v>241100.94</v>
      </c>
      <c r="D99" s="7">
        <v>11630794.178672317</v>
      </c>
      <c r="E99" s="4">
        <v>1</v>
      </c>
    </row>
    <row r="100" spans="1:5">
      <c r="A100" s="4">
        <v>2018</v>
      </c>
      <c r="B100" s="5" t="s">
        <v>7</v>
      </c>
      <c r="C100" s="7">
        <v>261220.12</v>
      </c>
      <c r="D100" s="7">
        <v>11892014.298672317</v>
      </c>
      <c r="E100" s="4">
        <v>1</v>
      </c>
    </row>
    <row r="101" spans="1:5">
      <c r="A101" s="4">
        <v>2018</v>
      </c>
      <c r="B101" s="5" t="s">
        <v>8</v>
      </c>
      <c r="C101" s="7">
        <v>281014.25</v>
      </c>
      <c r="D101" s="7">
        <v>12173028.548672317</v>
      </c>
      <c r="E101" s="4">
        <v>1</v>
      </c>
    </row>
    <row r="102" spans="1:5">
      <c r="A102" s="4">
        <v>2018</v>
      </c>
      <c r="B102" s="5" t="s">
        <v>9</v>
      </c>
      <c r="C102" s="7">
        <v>282265.69</v>
      </c>
      <c r="D102" s="7">
        <v>12455294.238672316</v>
      </c>
      <c r="E102" s="4">
        <v>1</v>
      </c>
    </row>
    <row r="103" spans="1:5">
      <c r="A103" s="4">
        <v>2018</v>
      </c>
      <c r="B103" s="5" t="s">
        <v>10</v>
      </c>
      <c r="C103" s="7">
        <v>271806.12</v>
      </c>
      <c r="D103" s="7">
        <v>12727100.358672315</v>
      </c>
      <c r="E103" s="4">
        <v>1</v>
      </c>
    </row>
    <row r="104" spans="1:5">
      <c r="A104" s="4">
        <v>2018</v>
      </c>
      <c r="B104" s="8" t="s">
        <v>11</v>
      </c>
      <c r="C104" s="7">
        <v>302770.94999999995</v>
      </c>
      <c r="D104" s="7">
        <v>13029871.308672315</v>
      </c>
      <c r="E104" s="4">
        <v>2</v>
      </c>
    </row>
    <row r="105" spans="1:5">
      <c r="A105" s="4">
        <v>2018</v>
      </c>
      <c r="B105" s="8" t="s">
        <v>12</v>
      </c>
      <c r="C105" s="7">
        <v>297640.22410346346</v>
      </c>
      <c r="D105" s="7">
        <v>13327511.532775778</v>
      </c>
      <c r="E105" s="4">
        <v>2</v>
      </c>
    </row>
    <row r="106" spans="1:5">
      <c r="A106" s="4">
        <v>2018</v>
      </c>
      <c r="B106" s="8" t="s">
        <v>13</v>
      </c>
      <c r="C106" s="7">
        <v>286573.2874907506</v>
      </c>
      <c r="D106" s="7">
        <v>13614084.820266528</v>
      </c>
      <c r="E106" s="4">
        <v>2</v>
      </c>
    </row>
    <row r="107" spans="1:5">
      <c r="A107" s="4">
        <v>2018</v>
      </c>
      <c r="B107" s="8" t="s">
        <v>14</v>
      </c>
      <c r="C107" s="7">
        <v>295681.39037291898</v>
      </c>
      <c r="D107" s="7">
        <v>13909766.210639447</v>
      </c>
      <c r="E107" s="4">
        <v>2</v>
      </c>
    </row>
    <row r="108" spans="1:5">
      <c r="A108" s="4">
        <v>2018</v>
      </c>
      <c r="B108" s="8" t="s">
        <v>15</v>
      </c>
      <c r="C108" s="7">
        <v>294185.18229280377</v>
      </c>
      <c r="D108" s="7">
        <v>14203951.392932251</v>
      </c>
      <c r="E108" s="4">
        <v>2</v>
      </c>
    </row>
    <row r="109" spans="1:5">
      <c r="A109" s="4">
        <v>2018</v>
      </c>
      <c r="B109" s="8" t="s">
        <v>16</v>
      </c>
      <c r="C109" s="7">
        <v>309675.36589105567</v>
      </c>
      <c r="D109" s="7">
        <v>14513626.758823307</v>
      </c>
      <c r="E109" s="4">
        <v>2</v>
      </c>
    </row>
    <row r="110" spans="1:5">
      <c r="A110" s="4">
        <v>2019</v>
      </c>
      <c r="B110" s="8" t="s">
        <v>5</v>
      </c>
      <c r="C110" s="7">
        <v>318320.7</v>
      </c>
      <c r="D110" s="7">
        <v>14831947.458823306</v>
      </c>
      <c r="E110" s="4">
        <v>1</v>
      </c>
    </row>
    <row r="111" spans="1:5">
      <c r="A111" s="4">
        <v>2019</v>
      </c>
      <c r="B111" s="8" t="s">
        <v>6</v>
      </c>
      <c r="C111" s="7">
        <v>283343.21000000002</v>
      </c>
      <c r="D111" s="7">
        <v>15115290.668823307</v>
      </c>
      <c r="E111" s="4">
        <v>1</v>
      </c>
    </row>
    <row r="112" spans="1:5">
      <c r="A112" s="4">
        <v>2019</v>
      </c>
      <c r="B112" s="8" t="s">
        <v>7</v>
      </c>
      <c r="C112" s="7">
        <v>321598.32</v>
      </c>
      <c r="D112" s="7">
        <v>15436888.988823308</v>
      </c>
      <c r="E112" s="4">
        <v>1</v>
      </c>
    </row>
    <row r="113" spans="1:5">
      <c r="A113" s="4">
        <v>2019</v>
      </c>
      <c r="B113" s="8" t="s">
        <v>8</v>
      </c>
      <c r="C113" s="7">
        <v>310969.65999999997</v>
      </c>
      <c r="D113" s="7">
        <v>15747858.648823308</v>
      </c>
      <c r="E113" s="4">
        <v>1</v>
      </c>
    </row>
    <row r="114" spans="1:5">
      <c r="A114" s="4">
        <v>2019</v>
      </c>
      <c r="B114" s="8" t="s">
        <v>9</v>
      </c>
      <c r="C114" s="7">
        <v>320438.03999999998</v>
      </c>
      <c r="D114" s="7">
        <v>16068296.688823307</v>
      </c>
      <c r="E114" s="4">
        <v>1</v>
      </c>
    </row>
    <row r="115" spans="1:5">
      <c r="A115" s="4">
        <v>2019</v>
      </c>
      <c r="B115" s="8" t="s">
        <v>10</v>
      </c>
      <c r="C115" s="7">
        <v>309752.75</v>
      </c>
      <c r="D115" s="7">
        <v>16378049.438823307</v>
      </c>
      <c r="E115" s="4">
        <v>1</v>
      </c>
    </row>
    <row r="116" spans="1:5">
      <c r="A116" s="9">
        <v>2019</v>
      </c>
      <c r="B116" s="8" t="s">
        <v>11</v>
      </c>
      <c r="C116" s="7">
        <v>321486.96000000002</v>
      </c>
      <c r="D116" s="7">
        <v>16699536.398823308</v>
      </c>
      <c r="E116" s="4">
        <v>2</v>
      </c>
    </row>
    <row r="117" spans="1:5">
      <c r="A117" s="9">
        <v>2019</v>
      </c>
      <c r="B117" s="8" t="s">
        <v>12</v>
      </c>
      <c r="C117" s="7">
        <v>318093.03999999998</v>
      </c>
      <c r="D117" s="7">
        <v>17017629.438823309</v>
      </c>
      <c r="E117" s="4">
        <v>2</v>
      </c>
    </row>
    <row r="118" spans="1:5">
      <c r="A118" s="9">
        <v>2019</v>
      </c>
      <c r="B118" s="8" t="s">
        <v>13</v>
      </c>
      <c r="C118" s="7">
        <v>308017.18</v>
      </c>
      <c r="D118" s="7">
        <v>17325646.618823308</v>
      </c>
      <c r="E118" s="4">
        <v>2</v>
      </c>
    </row>
    <row r="119" spans="1:5">
      <c r="A119" s="9">
        <v>2019</v>
      </c>
      <c r="B119" s="8" t="s">
        <v>14</v>
      </c>
      <c r="C119" s="7">
        <v>272342.39</v>
      </c>
      <c r="D119" s="7">
        <v>17597989.008823309</v>
      </c>
      <c r="E119" s="4">
        <v>2</v>
      </c>
    </row>
    <row r="120" spans="1:5">
      <c r="A120" s="9">
        <v>2019</v>
      </c>
      <c r="B120" s="8" t="s">
        <v>15</v>
      </c>
      <c r="C120" s="7">
        <v>305425.48</v>
      </c>
      <c r="D120" s="7">
        <v>17903414.48882331</v>
      </c>
      <c r="E120" s="4">
        <v>2</v>
      </c>
    </row>
    <row r="121" spans="1:5">
      <c r="A121" s="9">
        <v>2019</v>
      </c>
      <c r="B121" s="8" t="s">
        <v>16</v>
      </c>
      <c r="C121" s="7">
        <v>312639.53999999998</v>
      </c>
      <c r="D121" s="7">
        <v>18216054.028823309</v>
      </c>
      <c r="E121" s="4">
        <v>2</v>
      </c>
    </row>
    <row r="122" spans="1:5">
      <c r="A122" s="9">
        <v>2020</v>
      </c>
      <c r="B122" s="8" t="s">
        <v>5</v>
      </c>
      <c r="C122" s="7">
        <v>314322.25</v>
      </c>
      <c r="D122" s="7">
        <v>18530376.278823309</v>
      </c>
      <c r="E122" s="4">
        <v>1</v>
      </c>
    </row>
    <row r="123" spans="1:5">
      <c r="A123" s="9">
        <v>2020</v>
      </c>
      <c r="B123" s="8" t="s">
        <v>6</v>
      </c>
      <c r="C123" s="7">
        <v>293930.62</v>
      </c>
      <c r="D123" s="7">
        <v>18824306.89882331</v>
      </c>
      <c r="E123" s="4">
        <v>1</v>
      </c>
    </row>
    <row r="124" spans="1:5">
      <c r="A124" s="9">
        <v>2020</v>
      </c>
      <c r="B124" s="8" t="s">
        <v>7</v>
      </c>
      <c r="C124" s="7">
        <v>320678.8</v>
      </c>
      <c r="D124" s="7">
        <v>19144985.69882331</v>
      </c>
      <c r="E124" s="4">
        <v>1</v>
      </c>
    </row>
    <row r="125" spans="1:5">
      <c r="A125" s="9">
        <v>2020</v>
      </c>
      <c r="B125" s="8" t="s">
        <v>8</v>
      </c>
      <c r="C125" s="7">
        <v>147471.85</v>
      </c>
      <c r="D125" s="7">
        <v>19292457.548823312</v>
      </c>
      <c r="E125" s="4">
        <v>1</v>
      </c>
    </row>
    <row r="126" spans="1:5">
      <c r="A126" s="9">
        <v>2020</v>
      </c>
      <c r="B126" s="8" t="s">
        <v>9</v>
      </c>
      <c r="C126" s="7">
        <v>186226</v>
      </c>
      <c r="D126" s="7">
        <v>19478683.548823312</v>
      </c>
      <c r="E126" s="4">
        <v>1</v>
      </c>
    </row>
    <row r="127" spans="1:5">
      <c r="A127" s="9">
        <v>2020</v>
      </c>
      <c r="B127" s="8" t="s">
        <v>10</v>
      </c>
      <c r="C127" s="7">
        <v>297435.65000000002</v>
      </c>
      <c r="D127" s="7">
        <v>19776119.19882331</v>
      </c>
      <c r="E127" s="4">
        <v>1</v>
      </c>
    </row>
    <row r="128" spans="1:5">
      <c r="A128" s="9">
        <v>2020</v>
      </c>
      <c r="B128" s="8" t="s">
        <v>11</v>
      </c>
      <c r="C128" s="7">
        <v>313866.28999999998</v>
      </c>
      <c r="D128" s="7">
        <v>20089985.48882331</v>
      </c>
      <c r="E128" s="4">
        <v>2</v>
      </c>
    </row>
    <row r="129" spans="1:5">
      <c r="A129" s="9">
        <v>2020</v>
      </c>
      <c r="B129" s="8" t="s">
        <v>12</v>
      </c>
      <c r="C129" s="7">
        <v>324906.48</v>
      </c>
      <c r="D129" s="7">
        <v>20414891.96882331</v>
      </c>
      <c r="E129" s="4">
        <v>2</v>
      </c>
    </row>
    <row r="130" spans="1:5">
      <c r="A130" s="9">
        <v>2020</v>
      </c>
      <c r="B130" s="8" t="s">
        <v>13</v>
      </c>
      <c r="C130" s="7">
        <v>308746.8</v>
      </c>
      <c r="D130" s="7">
        <v>20723638.768823311</v>
      </c>
      <c r="E130" s="4">
        <v>2</v>
      </c>
    </row>
    <row r="131" spans="1:5">
      <c r="A131" s="9">
        <v>2020</v>
      </c>
      <c r="B131" s="8" t="s">
        <v>14</v>
      </c>
      <c r="C131" s="7">
        <v>310063.28999999998</v>
      </c>
      <c r="D131" s="7">
        <v>21033702.05882331</v>
      </c>
      <c r="E131" s="4">
        <v>2</v>
      </c>
    </row>
    <row r="132" spans="1:5">
      <c r="A132" s="9">
        <v>2020</v>
      </c>
      <c r="B132" s="8" t="s">
        <v>15</v>
      </c>
      <c r="C132" s="7">
        <v>304765.21999999997</v>
      </c>
      <c r="D132" s="7">
        <v>21338467.278823309</v>
      </c>
      <c r="E132" s="4">
        <v>2</v>
      </c>
    </row>
    <row r="133" spans="1:5">
      <c r="A133" s="9">
        <v>2020</v>
      </c>
      <c r="B133" s="8" t="s">
        <v>16</v>
      </c>
      <c r="C133" s="7">
        <v>317303.71000000002</v>
      </c>
      <c r="D133" s="7">
        <v>21655770.98882331</v>
      </c>
      <c r="E133" s="4">
        <v>2</v>
      </c>
    </row>
    <row r="134" spans="1:5">
      <c r="A134" s="9">
        <v>2021</v>
      </c>
      <c r="B134" s="8" t="s">
        <v>5</v>
      </c>
      <c r="C134" s="7">
        <v>315688.03000000003</v>
      </c>
      <c r="D134" s="7">
        <v>21971459.018823311</v>
      </c>
      <c r="E134" s="4">
        <v>1</v>
      </c>
    </row>
    <row r="135" spans="1:5">
      <c r="A135" s="9">
        <v>2021</v>
      </c>
      <c r="B135" s="8" t="s">
        <v>6</v>
      </c>
      <c r="C135" s="7">
        <v>285975.03999999998</v>
      </c>
      <c r="D135" s="7">
        <v>22257434.05882331</v>
      </c>
      <c r="E135" s="4">
        <v>1</v>
      </c>
    </row>
    <row r="136" spans="1:5">
      <c r="A136" s="9">
        <v>2021</v>
      </c>
      <c r="B136" s="8" t="s">
        <v>7</v>
      </c>
      <c r="C136" s="7">
        <v>318725.23</v>
      </c>
      <c r="D136" s="7">
        <v>22576159.28882331</v>
      </c>
      <c r="E136" s="4">
        <v>1</v>
      </c>
    </row>
    <row r="137" spans="1:5">
      <c r="A137" s="9">
        <v>2021</v>
      </c>
      <c r="B137" s="8" t="s">
        <v>8</v>
      </c>
      <c r="C137" s="7">
        <v>296586.98</v>
      </c>
      <c r="D137" s="7">
        <v>22872746.268823311</v>
      </c>
      <c r="E137" s="4">
        <v>1</v>
      </c>
    </row>
    <row r="138" spans="1:5">
      <c r="A138" s="9">
        <v>2021</v>
      </c>
      <c r="B138" s="8" t="s">
        <v>9</v>
      </c>
      <c r="C138" s="7">
        <v>301816.08</v>
      </c>
      <c r="D138" s="7">
        <v>23174562.348823309</v>
      </c>
      <c r="E138" s="4">
        <v>1</v>
      </c>
    </row>
    <row r="139" spans="1:5">
      <c r="A139" s="9">
        <v>2021</v>
      </c>
      <c r="B139" s="8" t="s">
        <v>10</v>
      </c>
      <c r="C139" s="7">
        <v>291240.62</v>
      </c>
      <c r="D139" s="7">
        <v>23465802.96882331</v>
      </c>
      <c r="E139" s="4">
        <v>1</v>
      </c>
    </row>
    <row r="140" spans="1:5">
      <c r="A140" s="9">
        <v>2021</v>
      </c>
      <c r="B140" s="8" t="s">
        <v>17</v>
      </c>
      <c r="C140" s="7">
        <v>309314.90999999997</v>
      </c>
      <c r="D140" s="7">
        <f>C140+D139</f>
        <v>23775117.87882331</v>
      </c>
      <c r="E140" s="4">
        <v>2</v>
      </c>
    </row>
    <row r="141" spans="1:5">
      <c r="A141" s="9">
        <v>2021</v>
      </c>
      <c r="B141" s="8" t="s">
        <v>12</v>
      </c>
      <c r="C141" s="7">
        <v>350792.98</v>
      </c>
      <c r="D141" s="7">
        <f t="shared" ref="D141:D181" si="0">C141+D140</f>
        <v>24125910.858823311</v>
      </c>
      <c r="E141" s="4">
        <v>2</v>
      </c>
    </row>
    <row r="142" spans="1:5">
      <c r="A142" s="9">
        <v>2021</v>
      </c>
      <c r="B142" s="8" t="s">
        <v>13</v>
      </c>
      <c r="C142" s="7">
        <v>326518.89</v>
      </c>
      <c r="D142" s="7">
        <f t="shared" si="0"/>
        <v>24452429.748823311</v>
      </c>
      <c r="E142" s="4">
        <v>2</v>
      </c>
    </row>
    <row r="143" spans="1:5">
      <c r="A143" s="9">
        <v>2021</v>
      </c>
      <c r="B143" s="8" t="s">
        <v>14</v>
      </c>
      <c r="C143" s="7">
        <v>335108.5</v>
      </c>
      <c r="D143" s="7">
        <f t="shared" si="0"/>
        <v>24787538.248823311</v>
      </c>
      <c r="E143" s="4">
        <v>2</v>
      </c>
    </row>
    <row r="144" spans="1:5">
      <c r="A144" s="9">
        <v>2021</v>
      </c>
      <c r="B144" s="8" t="s">
        <v>15</v>
      </c>
      <c r="C144" s="7">
        <v>321069.43</v>
      </c>
      <c r="D144" s="7">
        <f t="shared" si="0"/>
        <v>25108607.678823311</v>
      </c>
      <c r="E144" s="4">
        <v>2</v>
      </c>
    </row>
    <row r="145" spans="1:5">
      <c r="A145" s="9">
        <v>2021</v>
      </c>
      <c r="B145" s="8" t="s">
        <v>16</v>
      </c>
      <c r="C145" s="7">
        <v>209236.33</v>
      </c>
      <c r="D145" s="7">
        <f t="shared" si="0"/>
        <v>25317844.008823309</v>
      </c>
      <c r="E145" s="4">
        <v>2</v>
      </c>
    </row>
    <row r="146" spans="1:5">
      <c r="A146" s="9">
        <v>2022</v>
      </c>
      <c r="B146" s="8" t="s">
        <v>5</v>
      </c>
      <c r="C146" s="10">
        <v>312212.26508941571</v>
      </c>
      <c r="D146" s="7">
        <f t="shared" si="0"/>
        <v>25630056.273912724</v>
      </c>
      <c r="E146" s="4">
        <v>1</v>
      </c>
    </row>
    <row r="147" spans="1:5">
      <c r="A147" s="9">
        <v>2022</v>
      </c>
      <c r="B147" s="8" t="s">
        <v>6</v>
      </c>
      <c r="C147" s="10">
        <v>312498.044787933</v>
      </c>
      <c r="D147" s="7">
        <f t="shared" si="0"/>
        <v>25942554.318700656</v>
      </c>
      <c r="E147" s="4">
        <v>1</v>
      </c>
    </row>
    <row r="148" spans="1:5">
      <c r="A148" s="9">
        <v>2022</v>
      </c>
      <c r="B148" s="8" t="s">
        <v>7</v>
      </c>
      <c r="C148" s="10">
        <v>356971.68817305472</v>
      </c>
      <c r="D148" s="7">
        <f t="shared" si="0"/>
        <v>26299526.006873712</v>
      </c>
      <c r="E148" s="4">
        <v>1</v>
      </c>
    </row>
    <row r="149" spans="1:5">
      <c r="A149" s="9">
        <v>2022</v>
      </c>
      <c r="B149" s="8" t="s">
        <v>8</v>
      </c>
      <c r="C149" s="10">
        <v>353810.45022940176</v>
      </c>
      <c r="D149" s="7">
        <f t="shared" si="0"/>
        <v>26653336.457103115</v>
      </c>
      <c r="E149" s="4">
        <v>1</v>
      </c>
    </row>
    <row r="150" spans="1:5">
      <c r="A150" s="9">
        <v>2022</v>
      </c>
      <c r="B150" s="8" t="s">
        <v>9</v>
      </c>
      <c r="C150" s="10">
        <v>376960.44976524002</v>
      </c>
      <c r="D150" s="7">
        <f t="shared" si="0"/>
        <v>27030296.906868353</v>
      </c>
      <c r="E150" s="4">
        <v>1</v>
      </c>
    </row>
    <row r="151" spans="1:5">
      <c r="A151" s="9">
        <v>2022</v>
      </c>
      <c r="B151" s="8" t="s">
        <v>10</v>
      </c>
      <c r="C151" s="10">
        <v>305090.75218527799</v>
      </c>
      <c r="D151" s="7">
        <f t="shared" si="0"/>
        <v>27335387.659053631</v>
      </c>
      <c r="E151" s="4">
        <v>1</v>
      </c>
    </row>
    <row r="152" spans="1:5">
      <c r="A152" s="9">
        <v>2022</v>
      </c>
      <c r="B152" s="8" t="s">
        <v>17</v>
      </c>
      <c r="C152" s="10">
        <v>316785.38655987527</v>
      </c>
      <c r="D152" s="7">
        <f t="shared" si="0"/>
        <v>27652173.045613505</v>
      </c>
      <c r="E152" s="4">
        <v>2</v>
      </c>
    </row>
    <row r="153" spans="1:5">
      <c r="A153" s="9">
        <v>2022</v>
      </c>
      <c r="B153" s="8" t="s">
        <v>12</v>
      </c>
      <c r="C153" s="10">
        <v>328559.35005528561</v>
      </c>
      <c r="D153" s="7">
        <f t="shared" si="0"/>
        <v>27980732.39566879</v>
      </c>
      <c r="E153" s="4">
        <v>2</v>
      </c>
    </row>
    <row r="154" spans="1:5">
      <c r="A154" s="9">
        <v>2022</v>
      </c>
      <c r="B154" s="8" t="s">
        <v>13</v>
      </c>
      <c r="C154" s="10">
        <v>313633.84016573714</v>
      </c>
      <c r="D154" s="7">
        <f t="shared" si="0"/>
        <v>28294366.235834528</v>
      </c>
      <c r="E154" s="4">
        <v>2</v>
      </c>
    </row>
    <row r="155" spans="1:5">
      <c r="A155" s="9">
        <v>2022</v>
      </c>
      <c r="B155" s="8" t="s">
        <v>14</v>
      </c>
      <c r="C155" s="10">
        <v>328348.7371220733</v>
      </c>
      <c r="D155" s="7">
        <f t="shared" si="0"/>
        <v>28622714.972956602</v>
      </c>
      <c r="E155" s="4">
        <v>2</v>
      </c>
    </row>
    <row r="156" spans="1:5">
      <c r="A156" s="9">
        <v>2022</v>
      </c>
      <c r="B156" s="8" t="s">
        <v>15</v>
      </c>
      <c r="C156" s="10">
        <v>314212.9194965178</v>
      </c>
      <c r="D156" s="7">
        <f t="shared" si="0"/>
        <v>28936927.892453119</v>
      </c>
      <c r="E156" s="4">
        <v>2</v>
      </c>
    </row>
    <row r="157" spans="1:5">
      <c r="A157" s="9">
        <v>2022</v>
      </c>
      <c r="B157" s="8" t="s">
        <v>16</v>
      </c>
      <c r="C157" s="10">
        <v>316429.73871551675</v>
      </c>
      <c r="D157" s="7">
        <f t="shared" si="0"/>
        <v>29253357.631168637</v>
      </c>
      <c r="E157" s="4">
        <v>2</v>
      </c>
    </row>
    <row r="158" spans="1:5">
      <c r="A158" s="9">
        <v>2023</v>
      </c>
      <c r="B158" s="8" t="s">
        <v>5</v>
      </c>
      <c r="C158" s="10">
        <v>297197.52469907008</v>
      </c>
      <c r="D158" s="7">
        <f t="shared" si="0"/>
        <v>29550555.155867707</v>
      </c>
      <c r="E158" s="4">
        <v>1</v>
      </c>
    </row>
    <row r="159" spans="1:5">
      <c r="A159" s="9">
        <v>2023</v>
      </c>
      <c r="B159" s="8" t="s">
        <v>6</v>
      </c>
      <c r="C159" s="10">
        <v>238709.1273205106</v>
      </c>
      <c r="D159" s="7">
        <f t="shared" si="0"/>
        <v>29789264.283188216</v>
      </c>
      <c r="E159" s="4">
        <v>1</v>
      </c>
    </row>
    <row r="160" spans="1:5">
      <c r="A160" s="9">
        <v>2023</v>
      </c>
      <c r="B160" s="8" t="s">
        <v>7</v>
      </c>
      <c r="C160" s="10">
        <v>277080.5420945661</v>
      </c>
      <c r="D160" s="7">
        <f t="shared" si="0"/>
        <v>30066344.825282782</v>
      </c>
      <c r="E160" s="4">
        <v>1</v>
      </c>
    </row>
    <row r="161" spans="1:9">
      <c r="A161" s="9">
        <v>2023</v>
      </c>
      <c r="B161" s="8" t="s">
        <v>8</v>
      </c>
      <c r="C161" s="10">
        <v>257681.71252705078</v>
      </c>
      <c r="D161" s="7">
        <f t="shared" si="0"/>
        <v>30324026.537809834</v>
      </c>
      <c r="E161" s="4">
        <v>1</v>
      </c>
    </row>
    <row r="162" spans="1:9">
      <c r="A162" s="9">
        <v>2023</v>
      </c>
      <c r="B162" s="8" t="s">
        <v>9</v>
      </c>
      <c r="C162" s="10">
        <v>280836.37535756722</v>
      </c>
      <c r="D162" s="7">
        <f t="shared" si="0"/>
        <v>30604862.913167402</v>
      </c>
      <c r="E162" s="4">
        <v>1</v>
      </c>
    </row>
    <row r="163" spans="1:9">
      <c r="A163" s="9">
        <v>2023</v>
      </c>
      <c r="B163" s="8" t="s">
        <v>10</v>
      </c>
      <c r="C163" s="10">
        <v>276480.7869476325</v>
      </c>
      <c r="D163" s="7">
        <f t="shared" si="0"/>
        <v>30881343.700115036</v>
      </c>
      <c r="E163" s="4">
        <v>1</v>
      </c>
    </row>
    <row r="164" spans="1:9">
      <c r="A164" s="9">
        <v>2023</v>
      </c>
      <c r="B164" s="8" t="s">
        <v>17</v>
      </c>
      <c r="C164" s="10">
        <v>286951.20762870193</v>
      </c>
      <c r="D164" s="7">
        <f t="shared" si="0"/>
        <v>31168294.907743737</v>
      </c>
      <c r="E164" s="4">
        <v>2</v>
      </c>
    </row>
    <row r="165" spans="1:9">
      <c r="A165" s="9">
        <v>2023</v>
      </c>
      <c r="B165" s="8" t="s">
        <v>12</v>
      </c>
      <c r="C165" s="10">
        <v>291888.34453551349</v>
      </c>
      <c r="D165" s="7">
        <f t="shared" si="0"/>
        <v>31460183.252279252</v>
      </c>
      <c r="E165" s="4">
        <v>2</v>
      </c>
    </row>
    <row r="166" spans="1:9">
      <c r="A166" s="9">
        <v>2023</v>
      </c>
      <c r="B166" s="8" t="s">
        <v>13</v>
      </c>
      <c r="C166" s="10">
        <v>277669.55052463617</v>
      </c>
      <c r="D166" s="7">
        <f t="shared" si="0"/>
        <v>31737852.802803889</v>
      </c>
      <c r="E166" s="4">
        <v>2</v>
      </c>
    </row>
    <row r="167" spans="1:9">
      <c r="A167" s="9">
        <v>2023</v>
      </c>
      <c r="B167" s="8" t="s">
        <v>14</v>
      </c>
      <c r="C167" s="10">
        <v>284094.31671500433</v>
      </c>
      <c r="D167" s="7">
        <f t="shared" si="0"/>
        <v>32021947.119518895</v>
      </c>
      <c r="E167" s="4">
        <v>2</v>
      </c>
    </row>
    <row r="168" spans="1:9">
      <c r="A168" s="9">
        <v>2023</v>
      </c>
      <c r="B168" s="8" t="s">
        <v>15</v>
      </c>
      <c r="C168" s="10">
        <v>276032.97110797657</v>
      </c>
      <c r="D168" s="7">
        <f t="shared" si="0"/>
        <v>32297980.090626873</v>
      </c>
      <c r="E168" s="4">
        <v>2</v>
      </c>
    </row>
    <row r="169" spans="1:9">
      <c r="A169" s="9">
        <v>2023</v>
      </c>
      <c r="B169" s="8" t="s">
        <v>16</v>
      </c>
      <c r="C169" s="10">
        <v>279164.72937313322</v>
      </c>
      <c r="D169" s="7">
        <f t="shared" si="0"/>
        <v>32577144.820000008</v>
      </c>
      <c r="E169" s="4">
        <v>2</v>
      </c>
      <c r="G169" s="22"/>
      <c r="H169" s="22"/>
    </row>
    <row r="170" spans="1:9">
      <c r="A170" s="9">
        <v>2024</v>
      </c>
      <c r="B170" s="8" t="s">
        <v>5</v>
      </c>
      <c r="C170" s="10">
        <v>347405.36597565387</v>
      </c>
      <c r="D170" s="7">
        <f t="shared" si="0"/>
        <v>32924550.185975663</v>
      </c>
      <c r="E170" s="4">
        <v>1</v>
      </c>
      <c r="G170" s="22"/>
      <c r="H170" s="22"/>
    </row>
    <row r="171" spans="1:9">
      <c r="A171" s="9">
        <v>2024</v>
      </c>
      <c r="B171" s="8" t="s">
        <v>6</v>
      </c>
      <c r="C171" s="10">
        <v>311525.97246851213</v>
      </c>
      <c r="D171" s="7">
        <f t="shared" si="0"/>
        <v>33236076.158444174</v>
      </c>
      <c r="E171" s="4">
        <v>1</v>
      </c>
      <c r="G171" s="22"/>
    </row>
    <row r="172" spans="1:9">
      <c r="A172" s="9">
        <v>2024</v>
      </c>
      <c r="B172" s="8" t="s">
        <v>7</v>
      </c>
      <c r="C172" s="10">
        <v>332098.92502571526</v>
      </c>
      <c r="D172" s="7">
        <f t="shared" si="0"/>
        <v>33568175.08346989</v>
      </c>
      <c r="E172" s="4">
        <v>1</v>
      </c>
      <c r="G172" s="22"/>
    </row>
    <row r="173" spans="1:9">
      <c r="A173" s="9">
        <v>2024</v>
      </c>
      <c r="B173" s="8" t="s">
        <v>8</v>
      </c>
      <c r="C173" s="10">
        <v>306859.09786187642</v>
      </c>
      <c r="D173" s="7">
        <f t="shared" si="0"/>
        <v>33875034.181331769</v>
      </c>
      <c r="E173" s="4">
        <v>1</v>
      </c>
      <c r="G173" s="22"/>
    </row>
    <row r="174" spans="1:9">
      <c r="A174" s="9">
        <v>2024</v>
      </c>
      <c r="B174" s="8" t="s">
        <v>9</v>
      </c>
      <c r="C174" s="10">
        <v>324379.26973917923</v>
      </c>
      <c r="D174" s="7">
        <f t="shared" si="0"/>
        <v>34199413.451070949</v>
      </c>
      <c r="E174" s="4">
        <v>1</v>
      </c>
      <c r="G174" s="22"/>
    </row>
    <row r="175" spans="1:9">
      <c r="A175" s="9">
        <v>2024</v>
      </c>
      <c r="B175" s="8" t="s">
        <v>10</v>
      </c>
      <c r="C175" s="10">
        <v>298270.3786242464</v>
      </c>
      <c r="D175" s="7">
        <f t="shared" si="0"/>
        <v>34497683.829695195</v>
      </c>
      <c r="E175" s="4">
        <v>1</v>
      </c>
      <c r="G175" s="22"/>
    </row>
    <row r="176" spans="1:9">
      <c r="A176" s="9">
        <v>2024</v>
      </c>
      <c r="B176" s="8" t="s">
        <v>17</v>
      </c>
      <c r="C176" s="10">
        <v>323955.73942937073</v>
      </c>
      <c r="D176" s="7">
        <f t="shared" si="0"/>
        <v>34821639.569124565</v>
      </c>
      <c r="E176" s="4">
        <v>2</v>
      </c>
      <c r="G176" s="22"/>
      <c r="H176" s="23"/>
      <c r="I176" s="23"/>
    </row>
    <row r="177" spans="1:9">
      <c r="A177" s="9">
        <v>2024</v>
      </c>
      <c r="B177" s="8" t="s">
        <v>12</v>
      </c>
      <c r="C177" s="10">
        <v>352022.43071052583</v>
      </c>
      <c r="D177" s="7">
        <f t="shared" si="0"/>
        <v>35173661.999835089</v>
      </c>
      <c r="E177" s="4">
        <v>2</v>
      </c>
      <c r="G177" s="22"/>
      <c r="H177" s="23"/>
      <c r="I177" s="23"/>
    </row>
    <row r="178" spans="1:9">
      <c r="A178" s="9">
        <v>2024</v>
      </c>
      <c r="B178" s="8" t="s">
        <v>13</v>
      </c>
      <c r="C178" s="10">
        <v>322867.5194073944</v>
      </c>
      <c r="D178" s="7">
        <f t="shared" si="0"/>
        <v>35496529.51924248</v>
      </c>
      <c r="E178" s="4">
        <v>2</v>
      </c>
      <c r="G178" s="22"/>
      <c r="H178" s="23"/>
      <c r="I178" s="23"/>
    </row>
    <row r="179" spans="1:9">
      <c r="A179" s="9">
        <v>2024</v>
      </c>
      <c r="B179" s="8" t="s">
        <v>14</v>
      </c>
      <c r="C179" s="10">
        <v>314103.31855014077</v>
      </c>
      <c r="D179" s="7">
        <f t="shared" si="0"/>
        <v>35810632.83779262</v>
      </c>
      <c r="E179" s="4">
        <v>2</v>
      </c>
      <c r="G179" s="22"/>
      <c r="H179" s="23"/>
      <c r="I179" s="23"/>
    </row>
    <row r="180" spans="1:9">
      <c r="A180" s="9">
        <v>2024</v>
      </c>
      <c r="B180" s="8" t="s">
        <v>15</v>
      </c>
      <c r="C180" s="10">
        <v>310818.80374103639</v>
      </c>
      <c r="D180" s="7">
        <f t="shared" si="0"/>
        <v>36121451.641533658</v>
      </c>
      <c r="E180" s="4">
        <v>2</v>
      </c>
      <c r="G180" s="22"/>
      <c r="H180" s="23"/>
      <c r="I180" s="23"/>
    </row>
    <row r="181" spans="1:9">
      <c r="A181" s="9">
        <v>2024</v>
      </c>
      <c r="B181" s="8" t="s">
        <v>16</v>
      </c>
      <c r="C181" s="10">
        <v>325743.45846634428</v>
      </c>
      <c r="D181" s="7">
        <f t="shared" si="0"/>
        <v>36447195.100000001</v>
      </c>
      <c r="E181" s="4">
        <v>2</v>
      </c>
      <c r="G181" s="22"/>
      <c r="H181" s="23"/>
      <c r="I181" s="23"/>
    </row>
    <row r="184" spans="1:9">
      <c r="A184" s="3" t="s">
        <v>21</v>
      </c>
      <c r="B184" s="3" t="s">
        <v>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35"/>
  <sheetViews>
    <sheetView workbookViewId="0">
      <selection activeCell="C44" sqref="C44"/>
    </sheetView>
  </sheetViews>
  <sheetFormatPr baseColWidth="10" defaultColWidth="10.85546875" defaultRowHeight="12.75"/>
  <cols>
    <col min="1" max="1" width="21.7109375" customWidth="1"/>
    <col min="2" max="2" width="10.85546875" bestFit="1" customWidth="1"/>
    <col min="3" max="3" width="12.42578125" bestFit="1" customWidth="1"/>
    <col min="4" max="4" width="20.85546875" customWidth="1"/>
  </cols>
  <sheetData>
    <row r="3" spans="1:3">
      <c r="A3" s="11" t="s">
        <v>18</v>
      </c>
      <c r="B3" s="19"/>
      <c r="C3" s="12"/>
    </row>
    <row r="4" spans="1:3">
      <c r="A4" s="11" t="s">
        <v>0</v>
      </c>
      <c r="B4" s="11" t="s">
        <v>4</v>
      </c>
      <c r="C4" s="12" t="s">
        <v>19</v>
      </c>
    </row>
    <row r="5" spans="1:3">
      <c r="A5" s="13">
        <v>2010</v>
      </c>
      <c r="B5" s="13">
        <v>1</v>
      </c>
      <c r="C5" s="14">
        <v>330613.25290172355</v>
      </c>
    </row>
    <row r="6" spans="1:3">
      <c r="A6" s="20"/>
      <c r="B6" s="15">
        <v>2</v>
      </c>
      <c r="C6" s="16">
        <v>327778.13017417013</v>
      </c>
    </row>
    <row r="7" spans="1:3">
      <c r="A7" s="13">
        <v>2011</v>
      </c>
      <c r="B7" s="13">
        <v>1</v>
      </c>
      <c r="C7" s="14">
        <v>327419.96902093093</v>
      </c>
    </row>
    <row r="8" spans="1:3">
      <c r="A8" s="20"/>
      <c r="B8" s="15">
        <v>2</v>
      </c>
      <c r="C8" s="16">
        <v>429112.21887891844</v>
      </c>
    </row>
    <row r="9" spans="1:3">
      <c r="A9" s="13">
        <v>2012</v>
      </c>
      <c r="B9" s="13">
        <v>1</v>
      </c>
      <c r="C9" s="14">
        <v>465215.82211677101</v>
      </c>
    </row>
    <row r="10" spans="1:3">
      <c r="A10" s="20"/>
      <c r="B10" s="15">
        <v>2</v>
      </c>
      <c r="C10" s="16">
        <v>505874.70339481032</v>
      </c>
    </row>
    <row r="11" spans="1:3">
      <c r="A11" s="13">
        <v>2013</v>
      </c>
      <c r="B11" s="13">
        <v>1</v>
      </c>
      <c r="C11" s="14">
        <v>507298.47930096445</v>
      </c>
    </row>
    <row r="12" spans="1:3">
      <c r="A12" s="20"/>
      <c r="B12" s="15">
        <v>2</v>
      </c>
      <c r="C12" s="16">
        <v>527992.859549321</v>
      </c>
    </row>
    <row r="13" spans="1:3">
      <c r="A13" s="13">
        <v>2014</v>
      </c>
      <c r="B13" s="13">
        <v>1</v>
      </c>
      <c r="C13" s="14">
        <v>644670.19824398076</v>
      </c>
    </row>
    <row r="14" spans="1:3">
      <c r="A14" s="20"/>
      <c r="B14" s="15">
        <v>2</v>
      </c>
      <c r="C14" s="16">
        <v>738774.81727634941</v>
      </c>
    </row>
    <row r="15" spans="1:3">
      <c r="A15" s="13">
        <v>2015</v>
      </c>
      <c r="B15" s="13">
        <v>1</v>
      </c>
      <c r="C15" s="14">
        <v>830644.48673954711</v>
      </c>
    </row>
    <row r="16" spans="1:3">
      <c r="A16" s="20"/>
      <c r="B16" s="15">
        <v>2</v>
      </c>
      <c r="C16" s="16">
        <v>916002.32270755596</v>
      </c>
    </row>
    <row r="17" spans="1:3">
      <c r="A17" s="13">
        <v>2016</v>
      </c>
      <c r="B17" s="13">
        <v>1</v>
      </c>
      <c r="C17" s="14">
        <v>1068166.961227224</v>
      </c>
    </row>
    <row r="18" spans="1:3">
      <c r="A18" s="20"/>
      <c r="B18" s="15">
        <v>2</v>
      </c>
      <c r="C18" s="16">
        <v>1126484.118806401</v>
      </c>
    </row>
    <row r="19" spans="1:3">
      <c r="A19" s="13">
        <v>2017</v>
      </c>
      <c r="B19" s="13">
        <v>1</v>
      </c>
      <c r="C19" s="14">
        <v>1064373.8848171006</v>
      </c>
    </row>
    <row r="20" spans="1:3">
      <c r="A20" s="20"/>
      <c r="B20" s="15">
        <v>2</v>
      </c>
      <c r="C20" s="16">
        <v>1323288.8235165514</v>
      </c>
    </row>
    <row r="21" spans="1:3">
      <c r="A21" s="13">
        <v>2018</v>
      </c>
      <c r="B21" s="13">
        <v>1</v>
      </c>
      <c r="C21" s="14">
        <v>1593389.31</v>
      </c>
    </row>
    <row r="22" spans="1:3">
      <c r="A22" s="20"/>
      <c r="B22" s="15">
        <v>2</v>
      </c>
      <c r="C22" s="16">
        <v>1786526.4001509924</v>
      </c>
    </row>
    <row r="23" spans="1:3">
      <c r="A23" s="13">
        <v>2019</v>
      </c>
      <c r="B23" s="13">
        <v>1</v>
      </c>
      <c r="C23" s="14">
        <v>1864422.68</v>
      </c>
    </row>
    <row r="24" spans="1:3">
      <c r="A24" s="20"/>
      <c r="B24" s="15">
        <v>2</v>
      </c>
      <c r="C24" s="16">
        <v>1838004.5899999999</v>
      </c>
    </row>
    <row r="25" spans="1:3">
      <c r="A25" s="13">
        <v>2020</v>
      </c>
      <c r="B25" s="13">
        <v>1</v>
      </c>
      <c r="C25" s="14">
        <v>1560065.17</v>
      </c>
    </row>
    <row r="26" spans="1:3">
      <c r="A26" s="20"/>
      <c r="B26" s="15">
        <v>2</v>
      </c>
      <c r="C26" s="16">
        <v>1879651.79</v>
      </c>
    </row>
    <row r="27" spans="1:3">
      <c r="A27" s="13">
        <v>2021</v>
      </c>
      <c r="B27" s="13">
        <v>1</v>
      </c>
      <c r="C27" s="14">
        <v>1810031.98</v>
      </c>
    </row>
    <row r="28" spans="1:3">
      <c r="A28" s="20"/>
      <c r="B28" s="15">
        <v>2</v>
      </c>
      <c r="C28" s="16">
        <v>1852041.0399999998</v>
      </c>
    </row>
    <row r="29" spans="1:3">
      <c r="A29" s="13">
        <v>2022</v>
      </c>
      <c r="B29" s="13">
        <v>1</v>
      </c>
      <c r="C29" s="14">
        <v>2017543.6502303234</v>
      </c>
    </row>
    <row r="30" spans="1:3">
      <c r="A30" s="20"/>
      <c r="B30" s="15">
        <v>2</v>
      </c>
      <c r="C30" s="16">
        <v>1917969.9721150058</v>
      </c>
    </row>
    <row r="31" spans="1:3">
      <c r="A31" s="13">
        <v>2023</v>
      </c>
      <c r="B31" s="13">
        <v>1</v>
      </c>
      <c r="C31" s="14">
        <v>1627986.0689463972</v>
      </c>
    </row>
    <row r="32" spans="1:3">
      <c r="A32" s="20"/>
      <c r="B32" s="15">
        <v>2</v>
      </c>
      <c r="C32" s="16">
        <v>1695801.1198849657</v>
      </c>
    </row>
    <row r="33" spans="1:3">
      <c r="A33" s="13">
        <v>2024</v>
      </c>
      <c r="B33" s="13">
        <v>1</v>
      </c>
      <c r="C33" s="14">
        <v>1920539.0096951833</v>
      </c>
    </row>
    <row r="34" spans="1:3">
      <c r="A34" s="20"/>
      <c r="B34" s="15">
        <v>2</v>
      </c>
      <c r="C34" s="16">
        <v>1949511.2703048126</v>
      </c>
    </row>
    <row r="35" spans="1:3">
      <c r="A35" s="17" t="s">
        <v>20</v>
      </c>
      <c r="B35" s="21"/>
      <c r="C35" s="18">
        <v>36447195.099999994</v>
      </c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Incremento Neto BEP</vt:lpstr>
      <vt:lpstr>Calculo semestral</vt:lpstr>
    </vt:vector>
  </TitlesOfParts>
  <Manager/>
  <Company>Petroamazonas 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Villacis Castro</dc:creator>
  <cp:keywords/>
  <dc:description/>
  <cp:lastModifiedBy>PATRICIA ALEXANDRA TENEMAZA ALBARRACIN</cp:lastModifiedBy>
  <cp:revision/>
  <dcterms:created xsi:type="dcterms:W3CDTF">2016-02-04T20:34:00Z</dcterms:created>
  <dcterms:modified xsi:type="dcterms:W3CDTF">2025-01-28T20:22:14Z</dcterms:modified>
  <cp:category/>
  <cp:contentStatus/>
</cp:coreProperties>
</file>